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y Profiles\Desktop\مهند\"/>
    </mc:Choice>
  </mc:AlternateContent>
  <bookViews>
    <workbookView xWindow="0" yWindow="0" windowWidth="25200" windowHeight="11880"/>
  </bookViews>
  <sheets>
    <sheet name="البيانات" sheetId="1" r:id="rId1"/>
  </sheets>
  <definedNames>
    <definedName name="_xlnm.Print_Titles" localSheetId="0">البيانات!$A:$B,البيانات!$1:$6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 i="1" l="1"/>
  <c r="U18" i="1" l="1"/>
  <c r="R18" i="1"/>
  <c r="O18" i="1"/>
  <c r="L18" i="1"/>
  <c r="I18" i="1"/>
  <c r="F18" i="1"/>
  <c r="C18" i="1"/>
  <c r="X2" i="1"/>
  <c r="H17" i="1"/>
  <c r="I17" i="1"/>
  <c r="J17" i="1"/>
  <c r="K17" i="1"/>
  <c r="L17" i="1"/>
  <c r="M17" i="1"/>
  <c r="N17" i="1"/>
  <c r="O17" i="1"/>
  <c r="P17" i="1"/>
  <c r="Q17" i="1"/>
  <c r="R17" i="1"/>
  <c r="S17" i="1"/>
  <c r="T17" i="1"/>
  <c r="U17" i="1"/>
  <c r="V17" i="1"/>
  <c r="W17" i="1"/>
  <c r="C17" i="1" l="1"/>
  <c r="D17" i="1"/>
  <c r="E17" i="1"/>
  <c r="F17" i="1"/>
  <c r="G17" i="1"/>
</calcChain>
</file>

<file path=xl/sharedStrings.xml><?xml version="1.0" encoding="utf-8"?>
<sst xmlns="http://schemas.openxmlformats.org/spreadsheetml/2006/main" count="51" uniqueCount="25">
  <si>
    <r>
      <rPr>
        <sz val="10"/>
        <color rgb="FFC00000"/>
        <rFont val="Arial"/>
        <family val="2"/>
      </rPr>
      <t>*</t>
    </r>
    <r>
      <rPr>
        <sz val="8"/>
        <rFont val="Arial"/>
        <family val="2"/>
      </rPr>
      <t xml:space="preserve"> </t>
    </r>
    <r>
      <rPr>
        <sz val="8"/>
        <color theme="0" tint="-0.499984740745262"/>
        <rFont val="Arial"/>
        <family val="2"/>
      </rPr>
      <t>العدد أكبر من العدد الفعلي لاحتواء السجل على أكثر من نشاط تجاري</t>
    </r>
  </si>
  <si>
    <t>المجموع</t>
  </si>
  <si>
    <t>خدمات متنوعة</t>
  </si>
  <si>
    <t>خدمات اجتماعية وشخصية</t>
  </si>
  <si>
    <t>النقل والتخزين والتبريد</t>
  </si>
  <si>
    <t>خدمات المال والاعمال</t>
  </si>
  <si>
    <t>تجارة الجملة والتجزئة والخدمات التجارية</t>
  </si>
  <si>
    <t>التشييد والبناء - المقاولات</t>
  </si>
  <si>
    <t>توليد الكهرباء واستخراج المياه</t>
  </si>
  <si>
    <t>الصناعة</t>
  </si>
  <si>
    <t>المناجم والبترول</t>
  </si>
  <si>
    <t>الزراعة والصيد والغابات</t>
  </si>
  <si>
    <t>سيدات</t>
  </si>
  <si>
    <t>رجال</t>
  </si>
  <si>
    <t>الاجمالي</t>
  </si>
  <si>
    <t>شركات</t>
  </si>
  <si>
    <t>المؤسسات</t>
  </si>
  <si>
    <t>النشاط</t>
  </si>
  <si>
    <t>الى</t>
  </si>
  <si>
    <t>من</t>
  </si>
  <si>
    <t>السجلات التجارية</t>
  </si>
  <si>
    <t>القائمة - النشاط الاقتصادي</t>
  </si>
  <si>
    <t>السنة</t>
  </si>
  <si>
    <t>2010 م</t>
  </si>
  <si>
    <t>2016 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</si>
</sst>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1"/>
      <color theme="1"/>
      <name val="Calibri"/>
      <family val="2"/>
      <scheme val="minor"/>
    </font>
    <font>
      <sz val="10"/>
      <name val="Arial"/>
      <family val="2"/>
    </font>
    <font>
      <sz val="10"/>
      <color rgb="FFC00000"/>
      <name val="Arial"/>
      <family val="2"/>
    </font>
    <font>
      <sz val="8"/>
      <name val="Arial"/>
      <family val="2"/>
    </font>
    <font>
      <sz val="8"/>
      <color theme="0" tint="-0.499984740745262"/>
      <name val="Arial"/>
      <family val="2"/>
    </font>
    <font>
      <sz val="10"/>
      <color theme="1"/>
      <name val="Calibri"/>
      <family val="2"/>
      <scheme val="minor"/>
    </font>
    <font>
      <sz val="8"/>
      <color theme="0"/>
      <name val="Calibri"/>
      <family val="2"/>
      <scheme val="minor"/>
    </font>
    <font>
      <b/>
      <sz val="12"/>
      <color theme="0"/>
      <name val="Calibri"/>
      <family val="2"/>
      <scheme val="minor"/>
    </font>
    <font>
      <sz val="8"/>
      <color theme="1"/>
      <name val="Calibri"/>
      <family val="2"/>
      <scheme val="minor"/>
    </font>
    <font>
      <b/>
      <sz val="10"/>
      <color theme="1"/>
      <name val="Calibri"/>
      <family val="2"/>
      <scheme val="minor"/>
    </font>
    <font>
      <sz val="8"/>
      <color theme="0" tint="-0.249977111117893"/>
      <name val="Calibri"/>
      <family val="2"/>
      <scheme val="minor"/>
    </font>
    <font>
      <sz val="8"/>
      <color rgb="FF00524C"/>
      <name val="Calibri"/>
      <family val="2"/>
      <scheme val="minor"/>
    </font>
    <font>
      <b/>
      <sz val="10"/>
      <color theme="0"/>
      <name val="Calibri"/>
      <family val="2"/>
      <scheme val="minor"/>
    </font>
    <font>
      <b/>
      <sz val="14"/>
      <color theme="0"/>
      <name val="Calibri"/>
      <family val="2"/>
      <scheme val="minor"/>
    </font>
    <font>
      <b/>
      <sz val="16"/>
      <color theme="0"/>
      <name val="Calibri"/>
      <family val="2"/>
      <scheme val="minor"/>
    </font>
    <font>
      <sz val="10"/>
      <color rgb="FF00524C"/>
      <name val="Calibri"/>
      <family val="2"/>
      <scheme val="minor"/>
    </font>
    <font>
      <sz val="12"/>
      <color theme="0"/>
      <name val="Calibri"/>
      <family val="2"/>
      <scheme val="minor"/>
    </font>
    <font>
      <b/>
      <sz val="9"/>
      <color theme="1"/>
      <name val="Calibri"/>
      <family val="2"/>
      <scheme val="minor"/>
    </font>
  </fonts>
  <fills count="9">
    <fill>
      <patternFill patternType="none"/>
    </fill>
    <fill>
      <patternFill patternType="gray125"/>
    </fill>
    <fill>
      <patternFill patternType="solid">
        <fgColor rgb="FF00524C"/>
        <bgColor indexed="64"/>
      </patternFill>
    </fill>
    <fill>
      <patternFill patternType="solid">
        <fgColor rgb="FF00524C"/>
        <bgColor theme="4" tint="0.79998168889431442"/>
      </patternFill>
    </fill>
    <fill>
      <patternFill patternType="solid">
        <fgColor rgb="FF00968C"/>
        <bgColor indexed="64"/>
      </patternFill>
    </fill>
    <fill>
      <patternFill patternType="solid">
        <fgColor theme="6" tint="0.79998168889431442"/>
        <bgColor theme="4" tint="0.79998168889431442"/>
      </patternFill>
    </fill>
    <fill>
      <patternFill patternType="solid">
        <fgColor rgb="FF00524C"/>
        <bgColor theme="4"/>
      </patternFill>
    </fill>
    <fill>
      <patternFill patternType="solid">
        <fgColor rgb="FF00968C"/>
        <bgColor theme="4"/>
      </patternFill>
    </fill>
    <fill>
      <patternFill patternType="solid">
        <fgColor rgb="FF00968C"/>
        <bgColor theme="4" tint="0.79998168889431442"/>
      </patternFill>
    </fill>
  </fills>
  <borders count="37">
    <border>
      <left/>
      <right/>
      <top/>
      <bottom/>
      <diagonal/>
    </border>
    <border>
      <left/>
      <right/>
      <top style="thin">
        <color indexed="64"/>
      </top>
      <bottom/>
      <diagonal/>
    </border>
    <border>
      <left/>
      <right style="thin">
        <color theme="0" tint="-0.2499465926084170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auto="1"/>
      </right>
      <top style="hair">
        <color theme="0" tint="-0.24994659260841701"/>
      </top>
      <bottom style="thin">
        <color auto="1"/>
      </bottom>
      <diagonal/>
    </border>
    <border>
      <left/>
      <right style="thin">
        <color auto="1"/>
      </right>
      <top style="hair">
        <color theme="0" tint="-0.24994659260841701"/>
      </top>
      <bottom style="thin">
        <color auto="1"/>
      </bottom>
      <diagonal/>
    </border>
    <border>
      <left style="thin">
        <color indexed="64"/>
      </left>
      <right style="thin">
        <color auto="1"/>
      </right>
      <top style="hair">
        <color theme="0" tint="-0.24994659260841701"/>
      </top>
      <bottom style="hair">
        <color theme="0" tint="-0.24994659260841701"/>
      </bottom>
      <diagonal/>
    </border>
    <border>
      <left/>
      <right style="thin">
        <color auto="1"/>
      </right>
      <top style="hair">
        <color theme="0" tint="-0.24994659260841701"/>
      </top>
      <bottom style="hair">
        <color theme="0" tint="-0.24994659260841701"/>
      </bottom>
      <diagonal/>
    </border>
    <border>
      <left style="thin">
        <color indexed="64"/>
      </left>
      <right style="thin">
        <color auto="1"/>
      </right>
      <top style="thin">
        <color auto="1"/>
      </top>
      <bottom style="hair">
        <color theme="0" tint="-0.24994659260841701"/>
      </bottom>
      <diagonal/>
    </border>
    <border>
      <left/>
      <right style="thin">
        <color auto="1"/>
      </right>
      <top style="thin">
        <color auto="1"/>
      </top>
      <bottom style="hair">
        <color theme="0" tint="-0.2499465926084170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auto="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auto="1"/>
      </top>
      <bottom style="thin">
        <color theme="0" tint="-0.24994659260841701"/>
      </bottom>
      <diagonal/>
    </border>
    <border>
      <left style="thin">
        <color indexed="64"/>
      </left>
      <right/>
      <top style="thin">
        <color auto="1"/>
      </top>
      <bottom style="hair">
        <color theme="0" tint="-0.24994659260841701"/>
      </bottom>
      <diagonal/>
    </border>
    <border>
      <left style="thin">
        <color indexed="64"/>
      </left>
      <right/>
      <top style="hair">
        <color theme="0" tint="-0.24994659260841701"/>
      </top>
      <bottom style="hair">
        <color theme="0" tint="-0.24994659260841701"/>
      </bottom>
      <diagonal/>
    </border>
    <border>
      <left style="thin">
        <color indexed="64"/>
      </left>
      <right/>
      <top style="hair">
        <color theme="0" tint="-0.24994659260841701"/>
      </top>
      <bottom style="thin">
        <color auto="1"/>
      </bottom>
      <diagonal/>
    </border>
    <border>
      <left style="thin">
        <color theme="0" tint="-0.24994659260841701"/>
      </left>
      <right/>
      <top style="thin">
        <color auto="1"/>
      </top>
      <bottom style="thin">
        <color theme="0" tint="-0.2499465926084170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hair">
        <color theme="0" tint="-0.24994659260841701"/>
      </bottom>
      <diagonal/>
    </border>
    <border>
      <left style="medium">
        <color auto="1"/>
      </left>
      <right style="medium">
        <color auto="1"/>
      </right>
      <top style="hair">
        <color theme="0" tint="-0.24994659260841701"/>
      </top>
      <bottom style="hair">
        <color theme="0" tint="-0.24994659260841701"/>
      </bottom>
      <diagonal/>
    </border>
    <border>
      <left style="medium">
        <color auto="1"/>
      </left>
      <right style="medium">
        <color auto="1"/>
      </right>
      <top style="hair">
        <color theme="0" tint="-0.24994659260841701"/>
      </top>
      <bottom style="thin">
        <color auto="1"/>
      </bottom>
      <diagonal/>
    </border>
    <border>
      <left style="thin">
        <color auto="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style="thin">
        <color auto="1"/>
      </bottom>
      <diagonal/>
    </border>
    <border>
      <left/>
      <right/>
      <top style="thin">
        <color auto="1"/>
      </top>
      <bottom style="thin">
        <color theme="0" tint="-0.24994659260841701"/>
      </bottom>
      <diagonal/>
    </border>
    <border>
      <left/>
      <right style="thin">
        <color theme="0" tint="-0.24994659260841701"/>
      </right>
      <top style="thin">
        <color theme="0" tint="-0.24994659260841701"/>
      </top>
      <bottom style="thin">
        <color auto="1"/>
      </bottom>
      <diagonal/>
    </border>
    <border>
      <left/>
      <right style="thin">
        <color theme="0" tint="-0.14996795556505021"/>
      </right>
      <top style="thin">
        <color auto="1"/>
      </top>
      <bottom style="thin">
        <color auto="1"/>
      </bottom>
      <diagonal/>
    </border>
    <border>
      <left style="thin">
        <color theme="0" tint="-0.14996795556505021"/>
      </left>
      <right style="medium">
        <color auto="1"/>
      </right>
      <top style="thin">
        <color auto="1"/>
      </top>
      <bottom style="thin">
        <color auto="1"/>
      </bottom>
      <diagonal/>
    </border>
    <border>
      <left style="thin">
        <color theme="0" tint="-0.24994659260841701"/>
      </left>
      <right/>
      <top style="thin">
        <color theme="0" tint="-0.2499465926084170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thin">
        <color theme="0" tint="-0.24994659260841701"/>
      </left>
      <right/>
      <top style="thin">
        <color auto="1"/>
      </top>
      <bottom style="thin">
        <color auto="1"/>
      </bottom>
      <diagonal/>
    </border>
    <border>
      <left/>
      <right style="thin">
        <color auto="1"/>
      </right>
      <top style="thin">
        <color auto="1"/>
      </top>
      <bottom style="thin">
        <color auto="1"/>
      </bottom>
      <diagonal/>
    </border>
    <border>
      <left style="thin">
        <color theme="0" tint="-0.14990691854609822"/>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6795556505021"/>
      </left>
      <right style="medium">
        <color theme="1"/>
      </right>
      <top style="thin">
        <color auto="1"/>
      </top>
      <bottom style="thin">
        <color auto="1"/>
      </bottom>
      <diagonal/>
    </border>
  </borders>
  <cellStyleXfs count="4">
    <xf numFmtId="0" fontId="0" fillId="0" borderId="0"/>
    <xf numFmtId="0" fontId="1" fillId="0" borderId="0"/>
    <xf numFmtId="0" fontId="2" fillId="0" borderId="0"/>
    <xf numFmtId="0" fontId="2" fillId="0" borderId="0"/>
  </cellStyleXfs>
  <cellXfs count="62">
    <xf numFmtId="0" fontId="0" fillId="0" borderId="0" xfId="0"/>
    <xf numFmtId="0" fontId="1" fillId="0" borderId="0" xfId="1" applyAlignment="1">
      <alignment vertical="center" readingOrder="2"/>
    </xf>
    <xf numFmtId="0" fontId="1" fillId="0" borderId="0" xfId="1" applyAlignment="1">
      <alignment horizontal="center" vertical="center" readingOrder="2"/>
    </xf>
    <xf numFmtId="0" fontId="2" fillId="0" borderId="0" xfId="2" applyAlignment="1">
      <alignment vertical="center"/>
    </xf>
    <xf numFmtId="0" fontId="6" fillId="0" borderId="0" xfId="1" applyFont="1" applyAlignment="1">
      <alignment vertical="center" readingOrder="2"/>
    </xf>
    <xf numFmtId="3" fontId="9" fillId="0" borderId="5" xfId="1" applyNumberFormat="1" applyFont="1" applyFill="1" applyBorder="1" applyAlignment="1">
      <alignment horizontal="center" vertical="center" readingOrder="2"/>
    </xf>
    <xf numFmtId="3" fontId="9" fillId="0" borderId="4" xfId="1" applyNumberFormat="1" applyFont="1" applyFill="1" applyBorder="1" applyAlignment="1">
      <alignment horizontal="center" vertical="center" readingOrder="2"/>
    </xf>
    <xf numFmtId="3" fontId="9" fillId="0" borderId="7" xfId="1" applyNumberFormat="1" applyFont="1" applyFill="1" applyBorder="1" applyAlignment="1">
      <alignment horizontal="center" vertical="center" readingOrder="2"/>
    </xf>
    <xf numFmtId="3" fontId="9" fillId="0" borderId="6" xfId="1" applyNumberFormat="1" applyFont="1" applyFill="1" applyBorder="1" applyAlignment="1">
      <alignment horizontal="center" vertical="center" readingOrder="2"/>
    </xf>
    <xf numFmtId="3" fontId="9" fillId="0" borderId="9" xfId="1" applyNumberFormat="1" applyFont="1" applyFill="1" applyBorder="1" applyAlignment="1">
      <alignment horizontal="center" vertical="center" readingOrder="2"/>
    </xf>
    <xf numFmtId="3" fontId="9" fillId="0" borderId="8" xfId="1" applyNumberFormat="1" applyFont="1" applyFill="1" applyBorder="1" applyAlignment="1">
      <alignment horizontal="center" vertical="center" readingOrder="2"/>
    </xf>
    <xf numFmtId="0" fontId="13" fillId="4" borderId="0" xfId="1" applyFont="1" applyFill="1" applyAlignment="1">
      <alignment horizontal="center" vertical="center" readingOrder="2"/>
    </xf>
    <xf numFmtId="3" fontId="1" fillId="0" borderId="0" xfId="1" applyNumberFormat="1" applyAlignment="1">
      <alignment horizontal="center" vertical="center" readingOrder="2"/>
    </xf>
    <xf numFmtId="0" fontId="8" fillId="6" borderId="11" xfId="1" applyFont="1" applyFill="1" applyBorder="1" applyAlignment="1">
      <alignment horizontal="center" vertical="center" readingOrder="2"/>
    </xf>
    <xf numFmtId="0" fontId="11" fillId="0" borderId="15" xfId="1" applyFont="1" applyFill="1" applyBorder="1" applyAlignment="1">
      <alignment horizontal="center" vertical="center" readingOrder="2"/>
    </xf>
    <xf numFmtId="0" fontId="11" fillId="0" borderId="16" xfId="1" applyFont="1" applyFill="1" applyBorder="1" applyAlignment="1">
      <alignment horizontal="center" vertical="center" readingOrder="2"/>
    </xf>
    <xf numFmtId="0" fontId="11" fillId="0" borderId="17" xfId="1" applyFont="1" applyFill="1" applyBorder="1" applyAlignment="1">
      <alignment horizontal="center" vertical="center" readingOrder="2"/>
    </xf>
    <xf numFmtId="0" fontId="10" fillId="5" borderId="9" xfId="1" applyFont="1" applyFill="1" applyBorder="1" applyAlignment="1">
      <alignment horizontal="right" vertical="center" readingOrder="2"/>
    </xf>
    <xf numFmtId="0" fontId="10" fillId="5" borderId="7" xfId="1" applyFont="1" applyFill="1" applyBorder="1" applyAlignment="1">
      <alignment horizontal="right" vertical="center" readingOrder="2"/>
    </xf>
    <xf numFmtId="0" fontId="10" fillId="5" borderId="5" xfId="1" applyFont="1" applyFill="1" applyBorder="1" applyAlignment="1">
      <alignment horizontal="right" vertical="center" readingOrder="2"/>
    </xf>
    <xf numFmtId="3" fontId="9" fillId="0" borderId="15" xfId="1" applyNumberFormat="1" applyFont="1" applyFill="1" applyBorder="1" applyAlignment="1">
      <alignment horizontal="center" vertical="center" readingOrder="2"/>
    </xf>
    <xf numFmtId="3" fontId="9" fillId="0" borderId="16" xfId="1" applyNumberFormat="1" applyFont="1" applyFill="1" applyBorder="1" applyAlignment="1">
      <alignment horizontal="center" vertical="center" readingOrder="2"/>
    </xf>
    <xf numFmtId="3" fontId="9" fillId="0" borderId="17" xfId="1" applyNumberFormat="1" applyFont="1" applyFill="1" applyBorder="1" applyAlignment="1">
      <alignment horizontal="center" vertical="center" readingOrder="2"/>
    </xf>
    <xf numFmtId="0" fontId="8" fillId="6" borderId="26" xfId="1" applyFont="1" applyFill="1" applyBorder="1" applyAlignment="1">
      <alignment horizontal="center" vertical="center" readingOrder="2"/>
    </xf>
    <xf numFmtId="3" fontId="7" fillId="4" borderId="20" xfId="1" applyNumberFormat="1" applyFont="1" applyFill="1" applyBorder="1" applyAlignment="1">
      <alignment horizontal="center" vertical="center" readingOrder="2"/>
    </xf>
    <xf numFmtId="3" fontId="7" fillId="4" borderId="21" xfId="1" applyNumberFormat="1" applyFont="1" applyFill="1" applyBorder="1" applyAlignment="1">
      <alignment horizontal="center" vertical="center" readingOrder="2"/>
    </xf>
    <xf numFmtId="3" fontId="7" fillId="4" borderId="22" xfId="1" applyNumberFormat="1" applyFont="1" applyFill="1" applyBorder="1" applyAlignment="1">
      <alignment horizontal="center" vertical="center" readingOrder="2"/>
    </xf>
    <xf numFmtId="0" fontId="8" fillId="6" borderId="29" xfId="1" applyFont="1" applyFill="1" applyBorder="1" applyAlignment="1">
      <alignment horizontal="center" vertical="center" readingOrder="2"/>
    </xf>
    <xf numFmtId="3" fontId="7" fillId="4" borderId="19" xfId="1" applyNumberFormat="1" applyFont="1" applyFill="1" applyBorder="1" applyAlignment="1">
      <alignment horizontal="center" vertical="center" readingOrder="2"/>
    </xf>
    <xf numFmtId="3" fontId="7" fillId="4" borderId="32" xfId="1" applyNumberFormat="1" applyFont="1" applyFill="1" applyBorder="1" applyAlignment="1">
      <alignment horizontal="center" vertical="center" readingOrder="2"/>
    </xf>
    <xf numFmtId="3" fontId="7" fillId="4" borderId="2" xfId="1" applyNumberFormat="1" applyFont="1" applyFill="1" applyBorder="1" applyAlignment="1">
      <alignment horizontal="center" vertical="center" readingOrder="2"/>
    </xf>
    <xf numFmtId="3" fontId="7" fillId="4" borderId="33" xfId="1" applyNumberFormat="1" applyFont="1" applyFill="1" applyBorder="1" applyAlignment="1">
      <alignment horizontal="center" vertical="center" readingOrder="2"/>
    </xf>
    <xf numFmtId="0" fontId="18" fillId="5" borderId="7" xfId="1" applyFont="1" applyFill="1" applyBorder="1" applyAlignment="1">
      <alignment horizontal="right" vertical="center" readingOrder="2"/>
    </xf>
    <xf numFmtId="0" fontId="16" fillId="0" borderId="34" xfId="1" applyFont="1" applyBorder="1" applyAlignment="1">
      <alignment horizontal="center" vertical="center" readingOrder="2"/>
    </xf>
    <xf numFmtId="0" fontId="16" fillId="0" borderId="35" xfId="1" applyFont="1" applyBorder="1" applyAlignment="1">
      <alignment horizontal="center" vertical="center" readingOrder="2"/>
    </xf>
    <xf numFmtId="0" fontId="12" fillId="0" borderId="34" xfId="1" applyFont="1" applyBorder="1" applyAlignment="1">
      <alignment horizontal="center" vertical="center" readingOrder="2"/>
    </xf>
    <xf numFmtId="0" fontId="12" fillId="0" borderId="35" xfId="1" applyFont="1" applyBorder="1" applyAlignment="1">
      <alignment horizontal="center" vertical="center" readingOrder="2"/>
    </xf>
    <xf numFmtId="0" fontId="2" fillId="0" borderId="1" xfId="2" applyBorder="1" applyAlignment="1">
      <alignment horizontal="right" vertical="center" readingOrder="2"/>
    </xf>
    <xf numFmtId="0" fontId="8" fillId="3" borderId="3" xfId="1" applyFont="1" applyFill="1" applyBorder="1" applyAlignment="1">
      <alignment horizontal="center" vertical="center" readingOrder="2"/>
    </xf>
    <xf numFmtId="0" fontId="8" fillId="3" borderId="33" xfId="1" applyFont="1" applyFill="1" applyBorder="1" applyAlignment="1">
      <alignment horizontal="center" vertical="center" readingOrder="2"/>
    </xf>
    <xf numFmtId="3" fontId="17" fillId="2" borderId="23" xfId="1" applyNumberFormat="1" applyFont="1" applyFill="1" applyBorder="1" applyAlignment="1">
      <alignment horizontal="center" vertical="center" readingOrder="2"/>
    </xf>
    <xf numFmtId="3" fontId="17" fillId="2" borderId="24" xfId="1" applyNumberFormat="1" applyFont="1" applyFill="1" applyBorder="1" applyAlignment="1">
      <alignment horizontal="center" vertical="center" readingOrder="2"/>
    </xf>
    <xf numFmtId="3" fontId="17" fillId="2" borderId="36" xfId="1" applyNumberFormat="1" applyFont="1" applyFill="1" applyBorder="1" applyAlignment="1">
      <alignment horizontal="center" vertical="center" readingOrder="2"/>
    </xf>
    <xf numFmtId="3" fontId="17" fillId="2" borderId="27" xfId="1" applyNumberFormat="1" applyFont="1" applyFill="1" applyBorder="1" applyAlignment="1">
      <alignment horizontal="center" vertical="center" readingOrder="2"/>
    </xf>
    <xf numFmtId="3" fontId="17" fillId="2" borderId="28" xfId="1" applyNumberFormat="1" applyFont="1" applyFill="1" applyBorder="1" applyAlignment="1">
      <alignment horizontal="center" vertical="center" readingOrder="2"/>
    </xf>
    <xf numFmtId="0" fontId="8" fillId="6" borderId="3" xfId="1" applyFont="1" applyFill="1" applyBorder="1" applyAlignment="1">
      <alignment horizontal="center" vertical="center" readingOrder="2"/>
    </xf>
    <xf numFmtId="0" fontId="8" fillId="6" borderId="33" xfId="1" applyFont="1" applyFill="1" applyBorder="1" applyAlignment="1">
      <alignment horizontal="center" vertical="center" readingOrder="2"/>
    </xf>
    <xf numFmtId="0" fontId="8" fillId="6" borderId="23" xfId="1" applyFont="1" applyFill="1" applyBorder="1" applyAlignment="1">
      <alignment horizontal="center" vertical="center" readingOrder="2"/>
    </xf>
    <xf numFmtId="0" fontId="8" fillId="6" borderId="24" xfId="1" applyFont="1" applyFill="1" applyBorder="1" applyAlignment="1">
      <alignment horizontal="center" vertical="center" readingOrder="2"/>
    </xf>
    <xf numFmtId="0" fontId="8" fillId="6" borderId="28" xfId="1" applyFont="1" applyFill="1" applyBorder="1" applyAlignment="1">
      <alignment horizontal="center" vertical="center" readingOrder="2"/>
    </xf>
    <xf numFmtId="0" fontId="13" fillId="7" borderId="18" xfId="1" applyFont="1" applyFill="1" applyBorder="1" applyAlignment="1">
      <alignment horizontal="center" vertical="center" readingOrder="2"/>
    </xf>
    <xf numFmtId="0" fontId="13" fillId="7" borderId="25" xfId="1" applyFont="1" applyFill="1" applyBorder="1" applyAlignment="1">
      <alignment horizontal="center" vertical="center" readingOrder="2"/>
    </xf>
    <xf numFmtId="0" fontId="8" fillId="7" borderId="30" xfId="1" applyFont="1" applyFill="1" applyBorder="1" applyAlignment="1">
      <alignment horizontal="center" vertical="center" readingOrder="2"/>
    </xf>
    <xf numFmtId="0" fontId="8" fillId="7" borderId="31" xfId="1" applyFont="1" applyFill="1" applyBorder="1" applyAlignment="1">
      <alignment horizontal="center" vertical="center" readingOrder="2"/>
    </xf>
    <xf numFmtId="0" fontId="8" fillId="8" borderId="3" xfId="1" applyFont="1" applyFill="1" applyBorder="1" applyAlignment="1">
      <alignment horizontal="center" vertical="center" readingOrder="2"/>
    </xf>
    <xf numFmtId="0" fontId="8" fillId="8" borderId="33" xfId="1" applyFont="1" applyFill="1" applyBorder="1" applyAlignment="1">
      <alignment horizontal="center" vertical="center" readingOrder="2"/>
    </xf>
    <xf numFmtId="0" fontId="15" fillId="4" borderId="0" xfId="3" applyFont="1" applyFill="1" applyAlignment="1">
      <alignment horizontal="center" vertical="center" readingOrder="2"/>
    </xf>
    <xf numFmtId="0" fontId="14" fillId="4" borderId="0" xfId="3" applyFont="1" applyFill="1" applyAlignment="1">
      <alignment horizontal="center" vertical="center" readingOrder="2"/>
    </xf>
    <xf numFmtId="0" fontId="8" fillId="6" borderId="14" xfId="1" applyFont="1" applyFill="1" applyBorder="1" applyAlignment="1">
      <alignment horizontal="center" vertical="center" readingOrder="2"/>
    </xf>
    <xf numFmtId="0" fontId="8" fillId="6" borderId="13" xfId="1" applyFont="1" applyFill="1" applyBorder="1" applyAlignment="1">
      <alignment horizontal="center" vertical="center" readingOrder="2"/>
    </xf>
    <xf numFmtId="0" fontId="8" fillId="6" borderId="12" xfId="1" applyFont="1" applyFill="1" applyBorder="1" applyAlignment="1">
      <alignment horizontal="center" vertical="center" readingOrder="2"/>
    </xf>
    <xf numFmtId="0" fontId="8" fillId="6" borderId="10" xfId="1" applyFont="1" applyFill="1" applyBorder="1" applyAlignment="1">
      <alignment horizontal="center" vertical="center" readingOrder="2"/>
    </xf>
  </cellXfs>
  <cellStyles count="4">
    <cellStyle name="Normal" xfId="0" builtinId="0"/>
    <cellStyle name="Normal 2" xfId="2"/>
    <cellStyle name="Normal 3 3" xfId="3"/>
    <cellStyle name="Normal 4" xfId="1"/>
  </cellStyles>
  <dxfs count="0"/>
  <tableStyles count="0" defaultTableStyle="TableStyleMedium2" defaultPivotStyle="PivotStyleLight16"/>
  <colors>
    <mruColors>
      <color rgb="FF0096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rightToLeft="1" tabSelected="1" workbookViewId="0">
      <selection activeCell="K1" sqref="K1"/>
    </sheetView>
  </sheetViews>
  <sheetFormatPr defaultRowHeight="15" x14ac:dyDescent="0.25"/>
  <cols>
    <col min="1" max="1" width="5.7109375" style="1" customWidth="1"/>
    <col min="2" max="2" width="22.7109375" style="1" customWidth="1"/>
    <col min="3" max="7" width="8.7109375" style="2" customWidth="1"/>
    <col min="8" max="23" width="8.7109375" style="1" customWidth="1"/>
    <col min="24" max="16384" width="9.140625" style="1"/>
  </cols>
  <sheetData>
    <row r="1" spans="1:25" ht="24.95" customHeight="1" x14ac:dyDescent="0.25">
      <c r="A1" s="56" t="s">
        <v>20</v>
      </c>
      <c r="B1" s="56"/>
      <c r="L1" s="11" t="s">
        <v>19</v>
      </c>
      <c r="M1" s="35" t="s">
        <v>23</v>
      </c>
      <c r="N1" s="36"/>
      <c r="W1" s="11" t="s">
        <v>19</v>
      </c>
      <c r="X1" s="35" t="str">
        <f>M1</f>
        <v>2010 م</v>
      </c>
      <c r="Y1" s="36"/>
    </row>
    <row r="2" spans="1:25" ht="24.95" customHeight="1" x14ac:dyDescent="0.25">
      <c r="A2" s="57" t="s">
        <v>21</v>
      </c>
      <c r="B2" s="57"/>
      <c r="L2" s="11" t="s">
        <v>18</v>
      </c>
      <c r="M2" s="33" t="s">
        <v>24</v>
      </c>
      <c r="N2" s="34"/>
      <c r="W2" s="11" t="s">
        <v>18</v>
      </c>
      <c r="X2" s="33" t="str">
        <f>M2</f>
        <v>2016 م</v>
      </c>
      <c r="Y2" s="34"/>
    </row>
    <row r="3" spans="1:25" ht="5.0999999999999996" customHeight="1" x14ac:dyDescent="0.25"/>
    <row r="4" spans="1:25" ht="24.95" customHeight="1" x14ac:dyDescent="0.25">
      <c r="A4" s="45" t="s">
        <v>22</v>
      </c>
      <c r="B4" s="46"/>
      <c r="C4" s="47">
        <v>2010</v>
      </c>
      <c r="D4" s="48"/>
      <c r="E4" s="49"/>
      <c r="F4" s="47">
        <v>2011</v>
      </c>
      <c r="G4" s="48"/>
      <c r="H4" s="49"/>
      <c r="I4" s="47">
        <v>2012</v>
      </c>
      <c r="J4" s="48"/>
      <c r="K4" s="49"/>
      <c r="L4" s="47">
        <v>2013</v>
      </c>
      <c r="M4" s="48"/>
      <c r="N4" s="49"/>
      <c r="O4" s="47">
        <v>2014</v>
      </c>
      <c r="P4" s="48"/>
      <c r="Q4" s="49"/>
      <c r="R4" s="47">
        <v>2015</v>
      </c>
      <c r="S4" s="48"/>
      <c r="T4" s="49"/>
      <c r="U4" s="47">
        <v>2016</v>
      </c>
      <c r="V4" s="48"/>
      <c r="W4" s="49"/>
    </row>
    <row r="5" spans="1:25" ht="24.95" customHeight="1" x14ac:dyDescent="0.25">
      <c r="A5" s="58" t="s">
        <v>17</v>
      </c>
      <c r="B5" s="59"/>
      <c r="C5" s="51" t="s">
        <v>16</v>
      </c>
      <c r="D5" s="51"/>
      <c r="E5" s="52" t="s">
        <v>15</v>
      </c>
      <c r="F5" s="50" t="s">
        <v>16</v>
      </c>
      <c r="G5" s="51"/>
      <c r="H5" s="52" t="s">
        <v>15</v>
      </c>
      <c r="I5" s="50" t="s">
        <v>16</v>
      </c>
      <c r="J5" s="51"/>
      <c r="K5" s="52" t="s">
        <v>15</v>
      </c>
      <c r="L5" s="50" t="s">
        <v>16</v>
      </c>
      <c r="M5" s="51"/>
      <c r="N5" s="52" t="s">
        <v>15</v>
      </c>
      <c r="O5" s="50" t="s">
        <v>16</v>
      </c>
      <c r="P5" s="51"/>
      <c r="Q5" s="52" t="s">
        <v>15</v>
      </c>
      <c r="R5" s="50" t="s">
        <v>16</v>
      </c>
      <c r="S5" s="51"/>
      <c r="T5" s="52" t="s">
        <v>15</v>
      </c>
      <c r="U5" s="50" t="s">
        <v>16</v>
      </c>
      <c r="V5" s="51"/>
      <c r="W5" s="52" t="s">
        <v>15</v>
      </c>
    </row>
    <row r="6" spans="1:25" ht="24.95" customHeight="1" x14ac:dyDescent="0.25">
      <c r="A6" s="60"/>
      <c r="B6" s="61"/>
      <c r="C6" s="23" t="s">
        <v>13</v>
      </c>
      <c r="D6" s="27" t="s">
        <v>12</v>
      </c>
      <c r="E6" s="53"/>
      <c r="F6" s="13" t="s">
        <v>13</v>
      </c>
      <c r="G6" s="27" t="s">
        <v>12</v>
      </c>
      <c r="H6" s="53"/>
      <c r="I6" s="13" t="s">
        <v>13</v>
      </c>
      <c r="J6" s="27" t="s">
        <v>12</v>
      </c>
      <c r="K6" s="53"/>
      <c r="L6" s="13" t="s">
        <v>13</v>
      </c>
      <c r="M6" s="27" t="s">
        <v>12</v>
      </c>
      <c r="N6" s="53"/>
      <c r="O6" s="13" t="s">
        <v>13</v>
      </c>
      <c r="P6" s="27" t="s">
        <v>12</v>
      </c>
      <c r="Q6" s="53"/>
      <c r="R6" s="13" t="s">
        <v>13</v>
      </c>
      <c r="S6" s="27" t="s">
        <v>12</v>
      </c>
      <c r="T6" s="53"/>
      <c r="U6" s="13" t="s">
        <v>13</v>
      </c>
      <c r="V6" s="27" t="s">
        <v>12</v>
      </c>
      <c r="W6" s="53"/>
    </row>
    <row r="7" spans="1:25" ht="24.95" customHeight="1" x14ac:dyDescent="0.25">
      <c r="A7" s="14">
        <v>1</v>
      </c>
      <c r="B7" s="17" t="s">
        <v>11</v>
      </c>
      <c r="C7" s="10">
        <v>356</v>
      </c>
      <c r="D7" s="20">
        <v>111</v>
      </c>
      <c r="E7" s="24">
        <v>169</v>
      </c>
      <c r="F7" s="9">
        <v>440</v>
      </c>
      <c r="G7" s="20">
        <v>70</v>
      </c>
      <c r="H7" s="24">
        <v>140</v>
      </c>
      <c r="I7" s="9">
        <v>1229</v>
      </c>
      <c r="J7" s="20">
        <v>110</v>
      </c>
      <c r="K7" s="24">
        <v>158</v>
      </c>
      <c r="L7" s="9">
        <v>1148</v>
      </c>
      <c r="M7" s="20">
        <v>102</v>
      </c>
      <c r="N7" s="24">
        <v>211</v>
      </c>
      <c r="O7" s="9">
        <v>1300</v>
      </c>
      <c r="P7" s="20">
        <v>86</v>
      </c>
      <c r="Q7" s="24">
        <v>304</v>
      </c>
      <c r="R7" s="9">
        <v>1369</v>
      </c>
      <c r="S7" s="20">
        <v>52</v>
      </c>
      <c r="T7" s="24">
        <v>275</v>
      </c>
      <c r="U7" s="9">
        <v>1240</v>
      </c>
      <c r="V7" s="20">
        <v>26</v>
      </c>
      <c r="W7" s="24">
        <v>236</v>
      </c>
    </row>
    <row r="8" spans="1:25" ht="24.95" customHeight="1" x14ac:dyDescent="0.25">
      <c r="A8" s="15">
        <v>2</v>
      </c>
      <c r="B8" s="18" t="s">
        <v>10</v>
      </c>
      <c r="C8" s="8">
        <v>266</v>
      </c>
      <c r="D8" s="21">
        <v>14</v>
      </c>
      <c r="E8" s="25">
        <v>183</v>
      </c>
      <c r="F8" s="7">
        <v>381</v>
      </c>
      <c r="G8" s="21">
        <v>18</v>
      </c>
      <c r="H8" s="25">
        <v>203</v>
      </c>
      <c r="I8" s="7">
        <v>398</v>
      </c>
      <c r="J8" s="21">
        <v>46</v>
      </c>
      <c r="K8" s="25">
        <v>204</v>
      </c>
      <c r="L8" s="7">
        <v>684</v>
      </c>
      <c r="M8" s="21">
        <v>101</v>
      </c>
      <c r="N8" s="25">
        <v>218</v>
      </c>
      <c r="O8" s="7">
        <v>623</v>
      </c>
      <c r="P8" s="21">
        <v>59</v>
      </c>
      <c r="Q8" s="25">
        <v>193</v>
      </c>
      <c r="R8" s="7">
        <v>455</v>
      </c>
      <c r="S8" s="21">
        <v>9</v>
      </c>
      <c r="T8" s="25">
        <v>174</v>
      </c>
      <c r="U8" s="7">
        <v>400</v>
      </c>
      <c r="V8" s="21">
        <v>12</v>
      </c>
      <c r="W8" s="25">
        <v>119</v>
      </c>
    </row>
    <row r="9" spans="1:25" ht="24.95" customHeight="1" x14ac:dyDescent="0.25">
      <c r="A9" s="15">
        <v>3</v>
      </c>
      <c r="B9" s="18" t="s">
        <v>9</v>
      </c>
      <c r="C9" s="8">
        <v>744</v>
      </c>
      <c r="D9" s="21">
        <v>79</v>
      </c>
      <c r="E9" s="25">
        <v>613</v>
      </c>
      <c r="F9" s="7">
        <v>969</v>
      </c>
      <c r="G9" s="21">
        <v>91</v>
      </c>
      <c r="H9" s="25">
        <v>700</v>
      </c>
      <c r="I9" s="7">
        <v>1836</v>
      </c>
      <c r="J9" s="21">
        <v>119</v>
      </c>
      <c r="K9" s="25">
        <v>794</v>
      </c>
      <c r="L9" s="7">
        <v>1801</v>
      </c>
      <c r="M9" s="21">
        <v>109</v>
      </c>
      <c r="N9" s="25">
        <v>780</v>
      </c>
      <c r="O9" s="7">
        <v>1721</v>
      </c>
      <c r="P9" s="21">
        <v>101</v>
      </c>
      <c r="Q9" s="25">
        <v>994</v>
      </c>
      <c r="R9" s="7">
        <v>3407</v>
      </c>
      <c r="S9" s="21">
        <v>63</v>
      </c>
      <c r="T9" s="25">
        <v>943</v>
      </c>
      <c r="U9" s="7">
        <v>4770</v>
      </c>
      <c r="V9" s="21">
        <v>58</v>
      </c>
      <c r="W9" s="25">
        <v>887</v>
      </c>
    </row>
    <row r="10" spans="1:25" ht="24.95" customHeight="1" x14ac:dyDescent="0.25">
      <c r="A10" s="15">
        <v>4</v>
      </c>
      <c r="B10" s="18" t="s">
        <v>8</v>
      </c>
      <c r="C10" s="8">
        <v>3717</v>
      </c>
      <c r="D10" s="21">
        <v>270</v>
      </c>
      <c r="E10" s="25">
        <v>881</v>
      </c>
      <c r="F10" s="7">
        <v>4005</v>
      </c>
      <c r="G10" s="21">
        <v>484</v>
      </c>
      <c r="H10" s="25">
        <v>1038</v>
      </c>
      <c r="I10" s="7">
        <v>4824</v>
      </c>
      <c r="J10" s="21">
        <v>1094</v>
      </c>
      <c r="K10" s="25">
        <v>1118</v>
      </c>
      <c r="L10" s="7">
        <v>5917</v>
      </c>
      <c r="M10" s="21">
        <v>1430</v>
      </c>
      <c r="N10" s="25">
        <v>919</v>
      </c>
      <c r="O10" s="7">
        <v>6029</v>
      </c>
      <c r="P10" s="21">
        <v>1106</v>
      </c>
      <c r="Q10" s="25">
        <v>973</v>
      </c>
      <c r="R10" s="7">
        <v>7368</v>
      </c>
      <c r="S10" s="21">
        <v>296</v>
      </c>
      <c r="T10" s="25">
        <v>962</v>
      </c>
      <c r="U10" s="7">
        <v>6413</v>
      </c>
      <c r="V10" s="21">
        <v>163</v>
      </c>
      <c r="W10" s="25">
        <v>585</v>
      </c>
    </row>
    <row r="11" spans="1:25" ht="24.95" customHeight="1" x14ac:dyDescent="0.25">
      <c r="A11" s="15">
        <v>5</v>
      </c>
      <c r="B11" s="18" t="s">
        <v>7</v>
      </c>
      <c r="C11" s="8">
        <v>14771</v>
      </c>
      <c r="D11" s="21">
        <v>903</v>
      </c>
      <c r="E11" s="25">
        <v>3065</v>
      </c>
      <c r="F11" s="7">
        <v>17496</v>
      </c>
      <c r="G11" s="21">
        <v>2100</v>
      </c>
      <c r="H11" s="25">
        <v>3441</v>
      </c>
      <c r="I11" s="7">
        <v>26116</v>
      </c>
      <c r="J11" s="21">
        <v>5562</v>
      </c>
      <c r="K11" s="25">
        <v>4067</v>
      </c>
      <c r="L11" s="7">
        <v>27449</v>
      </c>
      <c r="M11" s="21">
        <v>7386</v>
      </c>
      <c r="N11" s="25">
        <v>3760</v>
      </c>
      <c r="O11" s="7">
        <v>25630</v>
      </c>
      <c r="P11" s="21">
        <v>5663</v>
      </c>
      <c r="Q11" s="25">
        <v>3942</v>
      </c>
      <c r="R11" s="7">
        <v>33703</v>
      </c>
      <c r="S11" s="21">
        <v>1483</v>
      </c>
      <c r="T11" s="25">
        <v>4309</v>
      </c>
      <c r="U11" s="7">
        <v>15856</v>
      </c>
      <c r="V11" s="21">
        <v>686</v>
      </c>
      <c r="W11" s="25">
        <v>2760</v>
      </c>
    </row>
    <row r="12" spans="1:25" ht="24.95" customHeight="1" x14ac:dyDescent="0.25">
      <c r="A12" s="15">
        <v>6</v>
      </c>
      <c r="B12" s="32" t="s">
        <v>6</v>
      </c>
      <c r="C12" s="8">
        <v>9907</v>
      </c>
      <c r="D12" s="21">
        <v>1279</v>
      </c>
      <c r="E12" s="25">
        <v>3086</v>
      </c>
      <c r="F12" s="7">
        <v>12037</v>
      </c>
      <c r="G12" s="21">
        <v>1817</v>
      </c>
      <c r="H12" s="25">
        <v>3246</v>
      </c>
      <c r="I12" s="7">
        <v>17066</v>
      </c>
      <c r="J12" s="21">
        <v>2677</v>
      </c>
      <c r="K12" s="25">
        <v>4019</v>
      </c>
      <c r="L12" s="7">
        <v>25569</v>
      </c>
      <c r="M12" s="21">
        <v>4342</v>
      </c>
      <c r="N12" s="25">
        <v>4710</v>
      </c>
      <c r="O12" s="7">
        <v>24630</v>
      </c>
      <c r="P12" s="21">
        <v>2812</v>
      </c>
      <c r="Q12" s="25">
        <v>5701</v>
      </c>
      <c r="R12" s="7">
        <v>37340</v>
      </c>
      <c r="S12" s="21">
        <v>810</v>
      </c>
      <c r="T12" s="25">
        <v>5847</v>
      </c>
      <c r="U12" s="7">
        <v>50760</v>
      </c>
      <c r="V12" s="21">
        <v>766</v>
      </c>
      <c r="W12" s="25">
        <v>5202</v>
      </c>
    </row>
    <row r="13" spans="1:25" ht="24.95" customHeight="1" x14ac:dyDescent="0.25">
      <c r="A13" s="15">
        <v>7</v>
      </c>
      <c r="B13" s="18" t="s">
        <v>5</v>
      </c>
      <c r="C13" s="8">
        <v>0</v>
      </c>
      <c r="D13" s="21">
        <v>0</v>
      </c>
      <c r="E13" s="25">
        <v>122</v>
      </c>
      <c r="F13" s="7">
        <v>15</v>
      </c>
      <c r="G13" s="21">
        <v>2</v>
      </c>
      <c r="H13" s="25">
        <v>135</v>
      </c>
      <c r="I13" s="7">
        <v>37</v>
      </c>
      <c r="J13" s="21">
        <v>4</v>
      </c>
      <c r="K13" s="25">
        <v>131</v>
      </c>
      <c r="L13" s="7">
        <v>46</v>
      </c>
      <c r="M13" s="21">
        <v>1</v>
      </c>
      <c r="N13" s="25">
        <v>81</v>
      </c>
      <c r="O13" s="7">
        <v>39</v>
      </c>
      <c r="P13" s="21">
        <v>3</v>
      </c>
      <c r="Q13" s="25">
        <v>173</v>
      </c>
      <c r="R13" s="7">
        <v>0</v>
      </c>
      <c r="S13" s="21">
        <v>0</v>
      </c>
      <c r="T13" s="25">
        <v>65</v>
      </c>
      <c r="U13" s="7">
        <v>0</v>
      </c>
      <c r="V13" s="21">
        <v>0</v>
      </c>
      <c r="W13" s="25">
        <v>40</v>
      </c>
    </row>
    <row r="14" spans="1:25" ht="24.95" customHeight="1" x14ac:dyDescent="0.25">
      <c r="A14" s="15">
        <v>8</v>
      </c>
      <c r="B14" s="18" t="s">
        <v>4</v>
      </c>
      <c r="C14" s="8">
        <v>1539</v>
      </c>
      <c r="D14" s="21">
        <v>210</v>
      </c>
      <c r="E14" s="25">
        <v>309</v>
      </c>
      <c r="F14" s="7">
        <v>1865</v>
      </c>
      <c r="G14" s="21">
        <v>369</v>
      </c>
      <c r="H14" s="25">
        <v>337</v>
      </c>
      <c r="I14" s="7">
        <v>2659</v>
      </c>
      <c r="J14" s="21">
        <v>546</v>
      </c>
      <c r="K14" s="25">
        <v>374</v>
      </c>
      <c r="L14" s="7">
        <v>3541</v>
      </c>
      <c r="M14" s="21">
        <v>789</v>
      </c>
      <c r="N14" s="25">
        <v>438</v>
      </c>
      <c r="O14" s="7">
        <v>3189</v>
      </c>
      <c r="P14" s="21">
        <v>554</v>
      </c>
      <c r="Q14" s="25">
        <v>500</v>
      </c>
      <c r="R14" s="7">
        <v>3389</v>
      </c>
      <c r="S14" s="21">
        <v>281</v>
      </c>
      <c r="T14" s="25">
        <v>522</v>
      </c>
      <c r="U14" s="7">
        <v>2484</v>
      </c>
      <c r="V14" s="21">
        <v>188</v>
      </c>
      <c r="W14" s="25">
        <v>548</v>
      </c>
    </row>
    <row r="15" spans="1:25" ht="24.95" customHeight="1" x14ac:dyDescent="0.25">
      <c r="A15" s="15">
        <v>9</v>
      </c>
      <c r="B15" s="18" t="s">
        <v>3</v>
      </c>
      <c r="C15" s="8">
        <v>3884</v>
      </c>
      <c r="D15" s="21">
        <v>553</v>
      </c>
      <c r="E15" s="25">
        <v>1923</v>
      </c>
      <c r="F15" s="7">
        <v>4691</v>
      </c>
      <c r="G15" s="21">
        <v>633</v>
      </c>
      <c r="H15" s="25">
        <v>2058</v>
      </c>
      <c r="I15" s="7">
        <v>5748</v>
      </c>
      <c r="J15" s="21">
        <v>951</v>
      </c>
      <c r="K15" s="25">
        <v>2464</v>
      </c>
      <c r="L15" s="7">
        <v>7198</v>
      </c>
      <c r="M15" s="21">
        <v>1527</v>
      </c>
      <c r="N15" s="25">
        <v>2583</v>
      </c>
      <c r="O15" s="7">
        <v>6323</v>
      </c>
      <c r="P15" s="21">
        <v>1164</v>
      </c>
      <c r="Q15" s="25">
        <v>2673</v>
      </c>
      <c r="R15" s="7">
        <v>7207</v>
      </c>
      <c r="S15" s="21">
        <v>413</v>
      </c>
      <c r="T15" s="25">
        <v>2370</v>
      </c>
      <c r="U15" s="7">
        <v>7154</v>
      </c>
      <c r="V15" s="21">
        <v>411</v>
      </c>
      <c r="W15" s="25">
        <v>2406</v>
      </c>
    </row>
    <row r="16" spans="1:25" ht="24.95" customHeight="1" x14ac:dyDescent="0.25">
      <c r="A16" s="16">
        <v>10</v>
      </c>
      <c r="B16" s="19" t="s">
        <v>2</v>
      </c>
      <c r="C16" s="6">
        <v>7221</v>
      </c>
      <c r="D16" s="22">
        <v>858</v>
      </c>
      <c r="E16" s="26">
        <v>825</v>
      </c>
      <c r="F16" s="5">
        <v>15561</v>
      </c>
      <c r="G16" s="22">
        <v>2689</v>
      </c>
      <c r="H16" s="26">
        <v>1282</v>
      </c>
      <c r="I16" s="5">
        <v>32850</v>
      </c>
      <c r="J16" s="22">
        <v>5570</v>
      </c>
      <c r="K16" s="26">
        <v>1659</v>
      </c>
      <c r="L16" s="5">
        <v>48433</v>
      </c>
      <c r="M16" s="22">
        <v>9559</v>
      </c>
      <c r="N16" s="26">
        <v>1924</v>
      </c>
      <c r="O16" s="5">
        <v>44593</v>
      </c>
      <c r="P16" s="22">
        <v>5726</v>
      </c>
      <c r="Q16" s="26">
        <v>2403</v>
      </c>
      <c r="R16" s="5">
        <v>90920</v>
      </c>
      <c r="S16" s="22">
        <v>2979</v>
      </c>
      <c r="T16" s="26">
        <v>3171</v>
      </c>
      <c r="U16" s="5">
        <v>89184</v>
      </c>
      <c r="V16" s="22">
        <v>1945</v>
      </c>
      <c r="W16" s="26">
        <v>3097</v>
      </c>
    </row>
    <row r="17" spans="1:23" s="4" customFormat="1" ht="30" customHeight="1" x14ac:dyDescent="0.25">
      <c r="A17" s="54" t="s">
        <v>1</v>
      </c>
      <c r="B17" s="55"/>
      <c r="C17" s="30">
        <f>SUM(C7:C16)</f>
        <v>42405</v>
      </c>
      <c r="D17" s="29">
        <f>SUM(D7:D16)</f>
        <v>4277</v>
      </c>
      <c r="E17" s="28">
        <f>SUM(E7:E16)</f>
        <v>11176</v>
      </c>
      <c r="F17" s="30">
        <f>SUM(F7:F16)</f>
        <v>57460</v>
      </c>
      <c r="G17" s="29">
        <f>SUM(G7:G16)</f>
        <v>8273</v>
      </c>
      <c r="H17" s="28">
        <f t="shared" ref="H17:W17" si="0">SUM(H7:H16)</f>
        <v>12580</v>
      </c>
      <c r="I17" s="31">
        <f t="shared" si="0"/>
        <v>92763</v>
      </c>
      <c r="J17" s="29">
        <f t="shared" si="0"/>
        <v>16679</v>
      </c>
      <c r="K17" s="28">
        <f t="shared" si="0"/>
        <v>14988</v>
      </c>
      <c r="L17" s="31">
        <f t="shared" si="0"/>
        <v>121786</v>
      </c>
      <c r="M17" s="29">
        <f t="shared" si="0"/>
        <v>25346</v>
      </c>
      <c r="N17" s="28">
        <f t="shared" si="0"/>
        <v>15624</v>
      </c>
      <c r="O17" s="31">
        <f t="shared" si="0"/>
        <v>114077</v>
      </c>
      <c r="P17" s="29">
        <f t="shared" si="0"/>
        <v>17274</v>
      </c>
      <c r="Q17" s="28">
        <f t="shared" si="0"/>
        <v>17856</v>
      </c>
      <c r="R17" s="31">
        <f t="shared" si="0"/>
        <v>185158</v>
      </c>
      <c r="S17" s="29">
        <f t="shared" si="0"/>
        <v>6386</v>
      </c>
      <c r="T17" s="28">
        <f t="shared" si="0"/>
        <v>18638</v>
      </c>
      <c r="U17" s="31">
        <f t="shared" si="0"/>
        <v>178261</v>
      </c>
      <c r="V17" s="29">
        <f t="shared" si="0"/>
        <v>4255</v>
      </c>
      <c r="W17" s="28">
        <f t="shared" si="0"/>
        <v>15880</v>
      </c>
    </row>
    <row r="18" spans="1:23" s="4" customFormat="1" ht="30" customHeight="1" x14ac:dyDescent="0.25">
      <c r="A18" s="38" t="s">
        <v>14</v>
      </c>
      <c r="B18" s="39"/>
      <c r="C18" s="40">
        <f>C17+D17+E17</f>
        <v>57858</v>
      </c>
      <c r="D18" s="41"/>
      <c r="E18" s="42"/>
      <c r="F18" s="43">
        <f t="shared" ref="F18" si="1">F17+G17+H17</f>
        <v>78313</v>
      </c>
      <c r="G18" s="41"/>
      <c r="H18" s="42"/>
      <c r="I18" s="43">
        <f t="shared" ref="I18" si="2">I17+J17+K17</f>
        <v>124430</v>
      </c>
      <c r="J18" s="41"/>
      <c r="K18" s="42"/>
      <c r="L18" s="43">
        <f t="shared" ref="L18" si="3">L17+M17+N17</f>
        <v>162756</v>
      </c>
      <c r="M18" s="41"/>
      <c r="N18" s="42"/>
      <c r="O18" s="43">
        <f t="shared" ref="O18" si="4">O17+P17+Q17</f>
        <v>149207</v>
      </c>
      <c r="P18" s="41"/>
      <c r="Q18" s="42"/>
      <c r="R18" s="43">
        <f t="shared" ref="R18" si="5">R17+S17+T17</f>
        <v>210182</v>
      </c>
      <c r="S18" s="41"/>
      <c r="T18" s="42"/>
      <c r="U18" s="43">
        <f t="shared" ref="U18" si="6">U17+V17+W17</f>
        <v>198396</v>
      </c>
      <c r="V18" s="41"/>
      <c r="W18" s="44"/>
    </row>
    <row r="19" spans="1:23" s="3" customFormat="1" ht="20.100000000000001" customHeight="1" x14ac:dyDescent="0.25">
      <c r="A19" s="37" t="s">
        <v>0</v>
      </c>
      <c r="B19" s="37"/>
      <c r="C19" s="37"/>
      <c r="D19" s="37"/>
      <c r="E19" s="37"/>
      <c r="F19" s="37"/>
      <c r="G19" s="37"/>
      <c r="H19" s="37"/>
      <c r="I19" s="37"/>
      <c r="J19" s="37"/>
      <c r="K19" s="37"/>
      <c r="L19" s="37"/>
      <c r="M19" s="37"/>
      <c r="N19" s="37"/>
    </row>
    <row r="22" spans="1:23" x14ac:dyDescent="0.25">
      <c r="E22" s="12"/>
    </row>
  </sheetData>
  <mergeCells count="39">
    <mergeCell ref="F4:H4"/>
    <mergeCell ref="C5:D5"/>
    <mergeCell ref="E5:E6"/>
    <mergeCell ref="F5:G5"/>
    <mergeCell ref="H5:H6"/>
    <mergeCell ref="A17:B17"/>
    <mergeCell ref="A1:B1"/>
    <mergeCell ref="A2:B2"/>
    <mergeCell ref="C4:E4"/>
    <mergeCell ref="A5:B6"/>
    <mergeCell ref="O4:Q4"/>
    <mergeCell ref="R4:T4"/>
    <mergeCell ref="U4:W4"/>
    <mergeCell ref="I5:J5"/>
    <mergeCell ref="K5:K6"/>
    <mergeCell ref="L5:M5"/>
    <mergeCell ref="N5:N6"/>
    <mergeCell ref="O5:P5"/>
    <mergeCell ref="Q5:Q6"/>
    <mergeCell ref="R5:S5"/>
    <mergeCell ref="T5:T6"/>
    <mergeCell ref="U5:V5"/>
    <mergeCell ref="W5:W6"/>
    <mergeCell ref="M2:N2"/>
    <mergeCell ref="M1:N1"/>
    <mergeCell ref="X1:Y1"/>
    <mergeCell ref="X2:Y2"/>
    <mergeCell ref="A19:N19"/>
    <mergeCell ref="A18:B18"/>
    <mergeCell ref="C18:E18"/>
    <mergeCell ref="F18:H18"/>
    <mergeCell ref="I18:K18"/>
    <mergeCell ref="L18:N18"/>
    <mergeCell ref="O18:Q18"/>
    <mergeCell ref="R18:T18"/>
    <mergeCell ref="U18:W18"/>
    <mergeCell ref="A4:B4"/>
    <mergeCell ref="I4:K4"/>
    <mergeCell ref="L4:N4"/>
  </mergeCells>
  <pageMargins left="0.59055118110236227" right="0.59055118110236227" top="1.5748031496062993" bottom="0.5" header="0.39370078740157483" footer="0.27559055118110237"/>
  <pageSetup paperSize="9" orientation="landscape" r:id="rId1"/>
  <headerFooter>
    <oddHeader>&amp;C&amp;G</oddHeader>
    <oddFooter>&amp;L&amp;8&amp;K00524C&amp;D © مركز المعلومات&amp;C&amp;"-,Bold"&amp;8&amp;K00524C&amp;N / &amp;P&amp;R&amp;8&amp;K00524C&amp;F - &amp;A</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مستند" ma:contentTypeID="0x0101006A8BE3CC22FEB44CB19B62D08F83472F" ma:contentTypeVersion="15" ma:contentTypeDescription="إنشاء مستند جديد." ma:contentTypeScope="" ma:versionID="2e36a566ab949c01eac26ef6698eda24">
  <xsd:schema xmlns:xsd="http://www.w3.org/2001/XMLSchema" xmlns:xs="http://www.w3.org/2001/XMLSchema" xmlns:p="http://schemas.microsoft.com/office/2006/metadata/properties" xmlns:ns1="http://schemas.microsoft.com/sharepoint/v3" xmlns:ns2="f834e02a-80a0-4f5a-8e5c-7006ec057202" xmlns:ns3="b68ae5e0-9ec7-42b2-8da1-847fb571b41b" xmlns:ns4="5216e730-fcb7-45a4-8d53-a435a24639ce" targetNamespace="http://schemas.microsoft.com/office/2006/metadata/properties" ma:root="true" ma:fieldsID="1b034e08ee8c6dd9b697ced5061c31ca" ns1:_="" ns2:_="" ns3:_="" ns4:_="">
    <xsd:import namespace="http://schemas.microsoft.com/sharepoint/v3"/>
    <xsd:import namespace="f834e02a-80a0-4f5a-8e5c-7006ec057202"/>
    <xsd:import namespace="b68ae5e0-9ec7-42b2-8da1-847fb571b41b"/>
    <xsd:import namespace="5216e730-fcb7-45a4-8d53-a435a24639ce"/>
    <xsd:element name="properties">
      <xsd:complexType>
        <xsd:sequence>
          <xsd:element name="documentManagement">
            <xsd:complexType>
              <xsd:all>
                <xsd:element ref="ns1:PublishingStartDate" minOccurs="0"/>
                <xsd:element ref="ns1:PublishingExpirationDate" minOccurs="0"/>
                <xsd:element ref="ns2:Category" minOccurs="0"/>
                <xsd:element ref="ns2:Publisher" minOccurs="0"/>
                <xsd:element ref="ns2:PublishedDate" minOccurs="0"/>
                <xsd:element ref="ns2:LastUpdate" minOccurs="0"/>
                <xsd:element ref="ns2:PDFURL" minOccurs="0"/>
                <xsd:element ref="ns2:XMLURL" minOccurs="0"/>
                <xsd:element ref="ns3:Show" minOccurs="0"/>
                <xsd:element ref="ns3:Order0" minOccurs="0"/>
                <xsd:element ref="ns4:SharedWithUsers" minOccurs="0"/>
                <xsd:element ref="ns3:NumberOfRatings" minOccurs="0"/>
                <xsd:element ref="ns3:Rating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جدولة تاريخ البدء" ma:internalName="PublishingStartDate">
      <xsd:simpleType>
        <xsd:restriction base="dms:Unknown"/>
      </xsd:simpleType>
    </xsd:element>
    <xsd:element name="PublishingExpirationDate" ma:index="9" nillable="true" ma:displayName="جدولة تاريخ الانتهاء"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34e02a-80a0-4f5a-8e5c-7006ec057202" elementFormDefault="qualified">
    <xsd:import namespace="http://schemas.microsoft.com/office/2006/documentManagement/types"/>
    <xsd:import namespace="http://schemas.microsoft.com/office/infopath/2007/PartnerControls"/>
    <xsd:element name="Category" ma:index="10" nillable="true" ma:displayName="التصنيف" ma:default="التراخيص الصناعية" ma:format="Dropdown" ma:internalName="Category">
      <xsd:simpleType>
        <xsd:restriction base="dms:Choice">
          <xsd:enumeration value="السجلات التجارية"/>
          <xsd:enumeration value="التراخيص الصناعية"/>
        </xsd:restriction>
      </xsd:simpleType>
    </xsd:element>
    <xsd:element name="Publisher" ma:index="11" nillable="true" ma:displayName="الناشر" ma:internalName="Publisher">
      <xsd:simpleType>
        <xsd:restriction base="dms:Text">
          <xsd:maxLength value="255"/>
        </xsd:restriction>
      </xsd:simpleType>
    </xsd:element>
    <xsd:element name="PublishedDate" ma:index="12" nillable="true" ma:displayName="تاريخ النشر" ma:internalName="PublishedDate">
      <xsd:simpleType>
        <xsd:restriction base="dms:Text">
          <xsd:maxLength value="255"/>
        </xsd:restriction>
      </xsd:simpleType>
    </xsd:element>
    <xsd:element name="LastUpdate" ma:index="13" nillable="true" ma:displayName="تاريخ آخر تحديث" ma:internalName="LastUpdate">
      <xsd:simpleType>
        <xsd:restriction base="dms:Text">
          <xsd:maxLength value="255"/>
        </xsd:restriction>
      </xsd:simpleType>
    </xsd:element>
    <xsd:element name="PDFURL" ma:index="15" nillable="true" ma:displayName="PDFURL" ma:internalName="PDFURL">
      <xsd:simpleType>
        <xsd:restriction base="dms:Text">
          <xsd:maxLength value="255"/>
        </xsd:restriction>
      </xsd:simpleType>
    </xsd:element>
    <xsd:element name="XMLURL" ma:index="16" nillable="true" ma:displayName="XMLURL" ma:internalName="XMLUR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8ae5e0-9ec7-42b2-8da1-847fb571b41b" elementFormDefault="qualified">
    <xsd:import namespace="http://schemas.microsoft.com/office/2006/documentManagement/types"/>
    <xsd:import namespace="http://schemas.microsoft.com/office/infopath/2007/PartnerControls"/>
    <xsd:element name="Show" ma:index="17" nillable="true" ma:displayName="Show" ma:default="1" ma:internalName="Show">
      <xsd:simpleType>
        <xsd:restriction base="dms:Boolean"/>
      </xsd:simpleType>
    </xsd:element>
    <xsd:element name="Order0" ma:index="18" nillable="true" ma:displayName="Order" ma:internalName="Order0">
      <xsd:simpleType>
        <xsd:restriction base="dms:Number"/>
      </xsd:simpleType>
    </xsd:element>
    <xsd:element name="NumberOfRatings" ma:index="20" nillable="true" ma:displayName="NumberOfRatings" ma:decimals="0" ma:internalName="NumberOfRatings">
      <xsd:simpleType>
        <xsd:restriction base="dms:Number"/>
      </xsd:simpleType>
    </xsd:element>
    <xsd:element name="RatingValue" ma:index="21" nillable="true" ma:displayName="RatingValue" ma:decimals="0" ma:internalName="RatingValu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5216e730-fcb7-45a4-8d53-a435a24639ce" elementFormDefault="qualified">
    <xsd:import namespace="http://schemas.microsoft.com/office/2006/documentManagement/types"/>
    <xsd:import namespace="http://schemas.microsoft.com/office/infopath/2007/PartnerControls"/>
    <xsd:element name="SharedWithUsers" ma:index="19" nillable="true" ma:displayName="تمت مشاركته مع"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نوع المحتوى"/>
        <xsd:element ref="dc:title" minOccurs="0" maxOccurs="1" ma:index="4" ma:displayName="العنوان"/>
        <xsd:element ref="dc:subject" minOccurs="0" maxOccurs="1"/>
        <xsd:element ref="dc:description" minOccurs="0" maxOccurs="1" ma:index="14" ma:displayName="التعليقات"/>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f834e02a-80a0-4f5a-8e5c-7006ec057202">السجلات التجارية</Category>
    <PDFURL xmlns="f834e02a-80a0-4f5a-8e5c-7006ec057202" xsi:nil="true"/>
    <Publisher xmlns="f834e02a-80a0-4f5a-8e5c-7006ec057202">وكالة التجارة الداخلية</Publisher>
    <LastUpdate xmlns="f834e02a-80a0-4f5a-8e5c-7006ec057202"> 1 يونيو 2017</LastUpdate>
    <PublishingExpirationDate xmlns="http://schemas.microsoft.com/sharepoint/v3" xsi:nil="true"/>
    <PublishedDate xmlns="f834e02a-80a0-4f5a-8e5c-7006ec057202"> 1 يونيو 2017</PublishedDate>
    <PublishingStartDate xmlns="http://schemas.microsoft.com/sharepoint/v3" xsi:nil="true"/>
    <XMLURL xmlns="f834e02a-80a0-4f5a-8e5c-7006ec057202">/ar/OpenData/OpenData_XSL/السجلات%20التجارية%20القائمة%20مصنفة%20حسب%20النشاط%20الاقتصادي.xml</XMLURL>
    <Order0 xmlns="b68ae5e0-9ec7-42b2-8da1-847fb571b41b">3</Order0>
    <Show xmlns="b68ae5e0-9ec7-42b2-8da1-847fb571b41b">true</Show>
    <RatingValue xmlns="b68ae5e0-9ec7-42b2-8da1-847fb571b41b">27</RatingValue>
    <NumberOfRatings xmlns="b68ae5e0-9ec7-42b2-8da1-847fb571b41b">8</NumberOfRatings>
  </documentManagement>
</p:properties>
</file>

<file path=customXml/itemProps1.xml><?xml version="1.0" encoding="utf-8"?>
<ds:datastoreItem xmlns:ds="http://schemas.openxmlformats.org/officeDocument/2006/customXml" ds:itemID="{8008C71F-B397-4B35-8695-12F2661BFA5B}"/>
</file>

<file path=customXml/itemProps2.xml><?xml version="1.0" encoding="utf-8"?>
<ds:datastoreItem xmlns:ds="http://schemas.openxmlformats.org/officeDocument/2006/customXml" ds:itemID="{A505F623-2099-4451-99DE-4C68A6B60BA7}"/>
</file>

<file path=customXml/itemProps3.xml><?xml version="1.0" encoding="utf-8"?>
<ds:datastoreItem xmlns:ds="http://schemas.openxmlformats.org/officeDocument/2006/customXml" ds:itemID="{622707C0-EECA-4FA5-8196-EEEDFC1DF2C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البيانات</vt:lpstr>
      <vt:lpstr>البيانات!Print_Titles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السجلات التجارية القائمة مصنفة حسب النشاط الاقتصادي</dc:title>
  <dc:creator>Motasem Shahin</dc:creator>
  <dc:description>توضح البيانات في الملف المرفق عدد السجلات التجارية القائمة مصنفة حسب النشاط الاقتصادي وهي إما شركات أو مؤسسات وعدد السجلات الرئيسية والفرعية لكل منها والمجموع الكلي للسجلات التجارية. البيانات تم تدقيقها ونشرها من قبل وكالة التجارة الداخلية في الوزارة ولمزيد من المعلومات حول البيانات المنشورة يمكنكم التواصل عن طريق الهاتف 2944444_x000d_
</dc:description>
  <cp:lastModifiedBy>Motasem Shahin</cp:lastModifiedBy>
  <cp:lastPrinted>2017-05-30T09:26:12Z</cp:lastPrinted>
  <dcterms:created xsi:type="dcterms:W3CDTF">2017-05-24T13:57:36Z</dcterms:created>
  <dcterms:modified xsi:type="dcterms:W3CDTF">2017-06-08T13:06:54Z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0x0101006A8BE3CC22FEB44CB19B62D08F83472F</vt:lpwstr>
  </property>
  <property fmtid="{D5CDD505-2E9C-101B-9397-08002B2CF9AE}" pid="3" name="Details">
    <vt:lpwstr>توضح البيانات في الملف المرفق عدد السجلات التجارية القائمة مصنفة حسب النشاط الاقتصادي وهي إما شركات أو مؤسسات وعدد السجلات الرئيسية والفرعية لكل منها والمجموع الكلي للسجلات التجارية. البيانات تم تدقيقها ونشرها من قبل وكالة التجارة الداخلية في الوزارة ولمزيد من المعلومات حول البيانات المنشورة يمكنكم التواصل عن طريق الهاتف 2944444</vt:lpwstr>
  </property>
</Properties>
</file>