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ublic\Music\Sample Music\"/>
    </mc:Choice>
  </mc:AlternateContent>
  <bookViews>
    <workbookView xWindow="0" yWindow="0" windowWidth="28800" windowHeight="11640"/>
  </bookViews>
  <sheets>
    <sheet name="Sheet6" sheetId="1" r:id="rId1"/>
  </sheets>
  <calcPr calcId="152511"/>
</workbook>
</file>

<file path=xl/calcChain.xml><?xml version="1.0" encoding="utf-8"?>
<calcChain xmlns="http://schemas.openxmlformats.org/spreadsheetml/2006/main">
  <c r="H21" i="1" l="1"/>
  <c r="D21" i="1"/>
  <c r="B21" i="1"/>
  <c r="G21" i="1"/>
  <c r="F21" i="1"/>
  <c r="E21" i="1"/>
  <c r="C21" i="1"/>
  <c r="G20" i="1"/>
  <c r="H20" i="1"/>
  <c r="F20" i="1"/>
  <c r="G19" i="1"/>
  <c r="H19" i="1"/>
  <c r="F19" i="1"/>
  <c r="G18" i="1"/>
  <c r="H18" i="1" s="1"/>
  <c r="F18" i="1"/>
  <c r="G17" i="1"/>
  <c r="H17" i="1"/>
  <c r="F17" i="1"/>
  <c r="H16" i="1"/>
  <c r="G16" i="1"/>
  <c r="F16" i="1"/>
  <c r="G15" i="1"/>
  <c r="F15" i="1"/>
  <c r="H15" i="1" s="1"/>
  <c r="G14" i="1"/>
  <c r="F14" i="1"/>
  <c r="H14" i="1" s="1"/>
  <c r="G13" i="1"/>
  <c r="F13" i="1"/>
  <c r="H13" i="1" s="1"/>
  <c r="G12" i="1"/>
  <c r="H12" i="1" s="1"/>
  <c r="F12" i="1"/>
  <c r="G11" i="1"/>
  <c r="F11" i="1"/>
  <c r="H11" i="1" s="1"/>
  <c r="H9" i="1"/>
  <c r="H8" i="1"/>
  <c r="G10" i="1"/>
  <c r="H10" i="1" s="1"/>
  <c r="F10" i="1"/>
  <c r="G9" i="1"/>
  <c r="F9" i="1"/>
</calcChain>
</file>

<file path=xl/sharedStrings.xml><?xml version="1.0" encoding="utf-8"?>
<sst xmlns="http://schemas.openxmlformats.org/spreadsheetml/2006/main" count="27" uniqueCount="23">
  <si>
    <t>الإجمالي
Total</t>
  </si>
  <si>
    <t>المنطقة
Region</t>
  </si>
  <si>
    <t>شركة
Company</t>
  </si>
  <si>
    <t>مؤسسة
Establishment</t>
  </si>
  <si>
    <t>الاجمالي
Total</t>
  </si>
  <si>
    <t>إجمالي السجلات
Total of CRs</t>
  </si>
  <si>
    <t>رئيسي
Main</t>
  </si>
  <si>
    <t>فرعي
Branch</t>
  </si>
  <si>
    <t>نوع السجل التجاري
Commercial Registeration Type</t>
  </si>
  <si>
    <t>عدد السجلات التجارية حسب المنطقة ونوع السجل التجاري
Number of CRs according to the Region &amp; Commercial Registeration Type</t>
  </si>
  <si>
    <t xml:space="preserve">منطقة الرياض </t>
  </si>
  <si>
    <t xml:space="preserve">
منطقة القصيم</t>
  </si>
  <si>
    <t xml:space="preserve">المنطقة الشرقية </t>
  </si>
  <si>
    <t xml:space="preserve">
محافظة حائل </t>
  </si>
  <si>
    <t>محاافظة الجوف</t>
  </si>
  <si>
    <t>محافظة الحدود الشمالية</t>
  </si>
  <si>
    <t>محافظة تبوك</t>
  </si>
  <si>
    <t>منطقة مكة المكرمة</t>
  </si>
  <si>
    <t>المدينة المنورة</t>
  </si>
  <si>
    <t>الباحة</t>
  </si>
  <si>
    <t>عسير</t>
  </si>
  <si>
    <t>جيزان</t>
  </si>
  <si>
    <t>نجران</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</si>
</sst>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 #,##0_-;\-* #,##0_-;_-* &quot;-&quot;??_-;_-@_-"/>
    <numFmt numFmtId="165" formatCode="###0"/>
  </numFmts>
  <fonts count="23" x14ac:knownFonts="1">
    <font>
      <sz val="11"/>
      <color indexed="8"/>
      <name val="Calibri"/>
      <family val="2"/>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4"/>
      <color indexed="27"/>
      <name val="Arial"/>
      <family val="2"/>
    </font>
    <font>
      <b/>
      <sz val="16"/>
      <color indexed="27"/>
      <name val="Arial"/>
      <family val="2"/>
    </font>
    <font>
      <b/>
      <sz val="12"/>
      <name val="Arial"/>
      <family val="2"/>
    </font>
    <font>
      <b/>
      <sz val="18"/>
      <color indexed="27"/>
      <name val="Arial"/>
      <family val="2"/>
    </font>
    <font>
      <b/>
      <sz val="12"/>
      <color indexed="63"/>
      <name val="Tahoma"/>
      <family val="2"/>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005350"/>
        <bgColor indexed="64"/>
      </patternFill>
    </fill>
    <fill>
      <patternFill patternType="solid">
        <fgColor rgb="FFA7E1CE"/>
        <bgColor indexed="64"/>
      </patternFill>
    </fill>
    <fill>
      <patternFill patternType="solid">
        <fgColor rgb="FFD9F3F1"/>
        <bgColor indexed="64"/>
      </patternFill>
    </fill>
  </fills>
  <borders count="1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style="thin">
        <color auto="1"/>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1">
    <xf numFmtId="0" fontId="0" fillId="0" borderId="0" xfId="0"/>
    <xf numFmtId="0" fontId="0" fillId="0" borderId="0" xfId="0" applyAlignment="1">
      <alignment horizontal="center"/>
    </xf>
    <xf numFmtId="0" fontId="18" fillId="33" borderId="14" xfId="0" applyFont="1" applyFill="1" applyBorder="1" applyAlignment="1">
      <alignment horizontal="center" vertical="center" wrapText="1"/>
    </xf>
    <xf numFmtId="0" fontId="20" fillId="34" borderId="16" xfId="0" applyFont="1" applyFill="1" applyBorder="1" applyAlignment="1">
      <alignment horizontal="center" vertical="center" wrapText="1"/>
    </xf>
    <xf numFmtId="165" fontId="22" fillId="35" borderId="16" xfId="0" applyNumberFormat="1" applyFont="1" applyFill="1" applyBorder="1" applyAlignment="1">
      <alignment horizontal="center" vertical="center"/>
    </xf>
    <xf numFmtId="164" fontId="18" fillId="33" borderId="16" xfId="0" applyNumberFormat="1" applyFont="1" applyFill="1" applyBorder="1" applyAlignment="1">
      <alignment vertical="center" wrapText="1"/>
    </xf>
    <xf numFmtId="164" fontId="0" fillId="0" borderId="0" xfId="0" applyNumberFormat="1" applyAlignment="1">
      <alignment horizontal="center"/>
    </xf>
    <xf numFmtId="164" fontId="18" fillId="33" borderId="16" xfId="0" applyNumberFormat="1" applyFont="1" applyFill="1" applyBorder="1" applyAlignment="1">
      <alignment horizontal="right" vertical="center" wrapText="1" indent="8" readingOrder="1"/>
    </xf>
    <xf numFmtId="165" fontId="18" fillId="33" borderId="14" xfId="0" applyNumberFormat="1" applyFont="1" applyFill="1" applyBorder="1" applyAlignment="1">
      <alignment horizontal="center" vertical="center" wrapText="1"/>
    </xf>
    <xf numFmtId="0" fontId="20" fillId="34" borderId="15" xfId="0" applyFont="1" applyFill="1" applyBorder="1" applyAlignment="1">
      <alignment horizontal="center" vertical="center" wrapText="1"/>
    </xf>
    <xf numFmtId="0" fontId="20" fillId="34" borderId="13" xfId="0" applyFont="1" applyFill="1" applyBorder="1" applyAlignment="1">
      <alignment horizontal="center" vertical="center" wrapText="1"/>
    </xf>
    <xf numFmtId="0" fontId="19" fillId="33" borderId="11" xfId="0" applyFont="1" applyFill="1" applyBorder="1" applyAlignment="1">
      <alignment horizontal="center" vertical="center" wrapText="1"/>
    </xf>
    <xf numFmtId="0" fontId="19" fillId="33" borderId="12" xfId="0" applyFont="1" applyFill="1" applyBorder="1" applyAlignment="1">
      <alignment horizontal="center" vertical="center" wrapText="1"/>
    </xf>
    <xf numFmtId="0" fontId="19" fillId="33" borderId="13" xfId="0" applyFont="1" applyFill="1" applyBorder="1" applyAlignment="1">
      <alignment horizontal="center" vertical="center" wrapText="1"/>
    </xf>
    <xf numFmtId="0" fontId="19" fillId="33" borderId="14" xfId="0" applyFont="1" applyFill="1" applyBorder="1" applyAlignment="1">
      <alignment horizontal="center" vertical="center" wrapText="1"/>
    </xf>
    <xf numFmtId="0" fontId="18" fillId="33" borderId="14" xfId="0" applyFont="1" applyFill="1" applyBorder="1" applyAlignment="1">
      <alignment horizontal="center" vertical="center" wrapText="1"/>
    </xf>
    <xf numFmtId="0" fontId="21" fillId="33" borderId="15" xfId="0" applyFont="1" applyFill="1" applyBorder="1" applyAlignment="1">
      <alignment horizontal="center" vertical="center" wrapText="1"/>
    </xf>
    <xf numFmtId="0" fontId="21" fillId="33" borderId="0" xfId="0" applyFont="1" applyFill="1" applyBorder="1" applyAlignment="1">
      <alignment horizontal="center" vertical="center" wrapText="1"/>
    </xf>
    <xf numFmtId="0" fontId="20" fillId="34" borderId="10" xfId="0" applyFont="1" applyFill="1" applyBorder="1" applyAlignment="1">
      <alignment horizontal="center" vertical="center" wrapText="1"/>
    </xf>
    <xf numFmtId="0" fontId="20" fillId="34" borderId="17" xfId="0" applyFont="1" applyFill="1" applyBorder="1" applyAlignment="1">
      <alignment horizontal="center" vertical="center" wrapText="1"/>
    </xf>
    <xf numFmtId="164" fontId="0" fillId="0" borderId="0" xfId="0" applyNumberFormat="1"/>
  </cellXfs>
  <cellStyles count="42">
    <cellStyle name="20% - تمييز1" xfId="19" builtinId="30" customBuiltin="1"/>
    <cellStyle name="20% - تمييز2" xfId="23" builtinId="34" customBuiltin="1"/>
    <cellStyle name="20% - تمييز3" xfId="27" builtinId="38" customBuiltin="1"/>
    <cellStyle name="20% - تمييز4" xfId="31" builtinId="42" customBuiltin="1"/>
    <cellStyle name="20% - تمييز5" xfId="35" builtinId="46" customBuiltin="1"/>
    <cellStyle name="20% - تمييز6" xfId="39" builtinId="50" customBuiltin="1"/>
    <cellStyle name="40% - تمييز1" xfId="20" builtinId="31" customBuiltin="1"/>
    <cellStyle name="40% - تمييز2" xfId="24" builtinId="35" customBuiltin="1"/>
    <cellStyle name="40% - تمييز3" xfId="28" builtinId="39" customBuiltin="1"/>
    <cellStyle name="40% - تمييز4" xfId="32" builtinId="43" customBuiltin="1"/>
    <cellStyle name="40% - تمييز5" xfId="36" builtinId="47" customBuiltin="1"/>
    <cellStyle name="40% - تمييز6" xfId="40" builtinId="51" customBuiltin="1"/>
    <cellStyle name="60% - تمييز1" xfId="21" builtinId="32" customBuiltin="1"/>
    <cellStyle name="60% - تمييز2" xfId="25" builtinId="36" customBuiltin="1"/>
    <cellStyle name="60% - تمييز3" xfId="29" builtinId="40" customBuiltin="1"/>
    <cellStyle name="60% - تمييز4" xfId="33" builtinId="44" customBuiltin="1"/>
    <cellStyle name="60% - تمييز5" xfId="37" builtinId="48" customBuiltin="1"/>
    <cellStyle name="60% - تمييز6" xfId="41" builtinId="52" customBuiltin="1"/>
    <cellStyle name="Normal" xfId="0" builtinId="0" customBuiltin="1"/>
    <cellStyle name="إخراج" xfId="10" builtinId="21" customBuiltin="1"/>
    <cellStyle name="إدخال" xfId="9" builtinId="20" customBuiltin="1"/>
    <cellStyle name="الإجمالي" xfId="17" builtinId="25" customBuiltin="1"/>
    <cellStyle name="تمييز1" xfId="18" builtinId="29" customBuiltin="1"/>
    <cellStyle name="تمييز2" xfId="22" builtinId="33" customBuiltin="1"/>
    <cellStyle name="تمييز3" xfId="26" builtinId="37" customBuiltin="1"/>
    <cellStyle name="تمييز4" xfId="30" builtinId="41" customBuiltin="1"/>
    <cellStyle name="تمييز5" xfId="34" builtinId="45" customBuiltin="1"/>
    <cellStyle name="تمييز6" xfId="38" builtinId="49" customBuiltin="1"/>
    <cellStyle name="جيد" xfId="6" builtinId="26" customBuiltin="1"/>
    <cellStyle name="حساب" xfId="11" builtinId="22" customBuiltin="1"/>
    <cellStyle name="خلية تدقيق" xfId="13" builtinId="23" customBuiltin="1"/>
    <cellStyle name="خلية مرتبطة" xfId="12" builtinId="24" customBuiltin="1"/>
    <cellStyle name="سيئ" xfId="7" builtinId="27" customBuiltin="1"/>
    <cellStyle name="عنوان" xfId="1" builtinId="15" customBuiltin="1"/>
    <cellStyle name="عنوان 1" xfId="2" builtinId="16" customBuiltin="1"/>
    <cellStyle name="عنوان 2" xfId="3" builtinId="17" customBuiltin="1"/>
    <cellStyle name="عنوان 3" xfId="4" builtinId="18" customBuiltin="1"/>
    <cellStyle name="عنوان 4" xfId="5" builtinId="19" customBuiltin="1"/>
    <cellStyle name="محايد" xfId="8" builtinId="28" customBuiltin="1"/>
    <cellStyle name="ملاحظة" xfId="15" builtinId="10" customBuiltin="1"/>
    <cellStyle name="نص تحذير" xfId="14" builtinId="11" customBuiltin="1"/>
    <cellStyle name="نص توضيحي" xfId="16" builtinId="53"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نسق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2"/>
  <sheetViews>
    <sheetView rightToLeft="1" tabSelected="1" topLeftCell="A4" zoomScale="70" workbookViewId="0">
      <selection activeCell="H22" sqref="H22"/>
    </sheetView>
  </sheetViews>
  <sheetFormatPr defaultRowHeight="14.45" customHeight="1" x14ac:dyDescent="0.25"/>
  <cols>
    <col min="1" max="1" width="18.85546875" bestFit="1" customWidth="1"/>
    <col min="2" max="2" width="25.5703125" customWidth="1"/>
    <col min="3" max="3" width="26.5703125" customWidth="1"/>
    <col min="4" max="4" width="26.7109375" customWidth="1"/>
    <col min="5" max="5" width="23.42578125" customWidth="1"/>
    <col min="6" max="6" width="26.85546875" customWidth="1"/>
    <col min="7" max="7" width="25.85546875" customWidth="1"/>
    <col min="8" max="8" width="15.28515625" style="1" bestFit="1" customWidth="1"/>
  </cols>
  <sheetData>
    <row r="1" spans="1:8" ht="14.45" customHeight="1" x14ac:dyDescent="0.25">
      <c r="B1" s="11" t="s">
        <v>9</v>
      </c>
      <c r="C1" s="12"/>
      <c r="D1" s="12"/>
      <c r="E1" s="12"/>
      <c r="F1" s="12"/>
      <c r="G1" s="12"/>
    </row>
    <row r="2" spans="1:8" ht="47.45" customHeight="1" x14ac:dyDescent="0.25">
      <c r="B2" s="13"/>
      <c r="C2" s="14"/>
      <c r="D2" s="14"/>
      <c r="E2" s="14"/>
      <c r="F2" s="14"/>
      <c r="G2" s="14"/>
    </row>
    <row r="4" spans="1:8" ht="48.6" customHeight="1" x14ac:dyDescent="0.25">
      <c r="A4" s="15" t="s">
        <v>1</v>
      </c>
      <c r="B4" s="16" t="s">
        <v>8</v>
      </c>
      <c r="C4" s="17"/>
      <c r="D4" s="17"/>
      <c r="E4" s="17"/>
      <c r="F4" s="17"/>
      <c r="G4" s="17"/>
      <c r="H4" s="17"/>
    </row>
    <row r="5" spans="1:8" ht="48.6" customHeight="1" x14ac:dyDescent="0.25">
      <c r="A5" s="15"/>
      <c r="B5" s="16"/>
      <c r="C5" s="17"/>
      <c r="D5" s="17"/>
      <c r="E5" s="17"/>
      <c r="F5" s="17"/>
      <c r="G5" s="17"/>
      <c r="H5" s="17"/>
    </row>
    <row r="6" spans="1:8" ht="48.6" customHeight="1" x14ac:dyDescent="0.25">
      <c r="A6" s="15"/>
      <c r="B6" s="18" t="s">
        <v>2</v>
      </c>
      <c r="C6" s="19"/>
      <c r="D6" s="18" t="s">
        <v>3</v>
      </c>
      <c r="E6" s="19"/>
      <c r="F6" s="18" t="s">
        <v>4</v>
      </c>
      <c r="G6" s="19"/>
      <c r="H6" s="9" t="s">
        <v>5</v>
      </c>
    </row>
    <row r="7" spans="1:8" ht="30.95" customHeight="1" x14ac:dyDescent="0.25">
      <c r="A7" s="15"/>
      <c r="B7" s="3" t="s">
        <v>6</v>
      </c>
      <c r="C7" s="3" t="s">
        <v>7</v>
      </c>
      <c r="D7" s="3" t="s">
        <v>6</v>
      </c>
      <c r="E7" s="3" t="s">
        <v>7</v>
      </c>
      <c r="F7" s="3" t="s">
        <v>6</v>
      </c>
      <c r="G7" s="3" t="s">
        <v>7</v>
      </c>
      <c r="H7" s="10"/>
    </row>
    <row r="8" spans="1:8" ht="33" customHeight="1" x14ac:dyDescent="0.25">
      <c r="A8" s="3" t="s">
        <v>10</v>
      </c>
      <c r="B8" s="4">
        <v>35538</v>
      </c>
      <c r="C8" s="4">
        <v>23867</v>
      </c>
      <c r="D8" s="4">
        <v>157656</v>
      </c>
      <c r="E8" s="4">
        <v>118373</v>
      </c>
      <c r="F8" s="4">
        <v>193194</v>
      </c>
      <c r="G8" s="4">
        <v>142240</v>
      </c>
      <c r="H8" s="8">
        <f>SUM(F8:G8)</f>
        <v>335434</v>
      </c>
    </row>
    <row r="9" spans="1:8" ht="30.95" customHeight="1" x14ac:dyDescent="0.25">
      <c r="A9" s="3" t="s">
        <v>11</v>
      </c>
      <c r="B9" s="4">
        <v>1741</v>
      </c>
      <c r="C9" s="4">
        <v>3152</v>
      </c>
      <c r="D9" s="4">
        <v>39858</v>
      </c>
      <c r="E9" s="4">
        <v>34532</v>
      </c>
      <c r="F9" s="4">
        <f>SUM(B9+E9)</f>
        <v>36273</v>
      </c>
      <c r="G9" s="4">
        <f>SUM(E9+C9)</f>
        <v>37684</v>
      </c>
      <c r="H9" s="8">
        <f>SUM(F9:G9)</f>
        <v>73957</v>
      </c>
    </row>
    <row r="10" spans="1:8" ht="30.95" customHeight="1" x14ac:dyDescent="0.25">
      <c r="A10" s="3" t="s">
        <v>12</v>
      </c>
      <c r="B10" s="4">
        <v>12193</v>
      </c>
      <c r="C10" s="4">
        <v>17066</v>
      </c>
      <c r="D10" s="4">
        <v>84732</v>
      </c>
      <c r="E10" s="4">
        <v>69121</v>
      </c>
      <c r="F10" s="4">
        <f>SUM(B10+D10)</f>
        <v>96925</v>
      </c>
      <c r="G10" s="4">
        <f>SUM(C10+E10)</f>
        <v>86187</v>
      </c>
      <c r="H10" s="8">
        <f>SUM(F10:G10)</f>
        <v>183112</v>
      </c>
    </row>
    <row r="11" spans="1:8" ht="30.95" customHeight="1" x14ac:dyDescent="0.25">
      <c r="A11" s="3" t="s">
        <v>13</v>
      </c>
      <c r="B11" s="4">
        <v>331</v>
      </c>
      <c r="C11" s="4">
        <v>835</v>
      </c>
      <c r="D11" s="4">
        <v>15204</v>
      </c>
      <c r="E11" s="4">
        <v>11075</v>
      </c>
      <c r="F11" s="4">
        <f>SUM(B11+D11)</f>
        <v>15535</v>
      </c>
      <c r="G11" s="4">
        <f>SUM(C11+E11)</f>
        <v>11910</v>
      </c>
      <c r="H11" s="8">
        <f>SUM(F11+G11)</f>
        <v>27445</v>
      </c>
    </row>
    <row r="12" spans="1:8" ht="30.95" customHeight="1" x14ac:dyDescent="0.25">
      <c r="A12" s="3" t="s">
        <v>14</v>
      </c>
      <c r="B12" s="4">
        <v>97</v>
      </c>
      <c r="C12" s="4">
        <v>548</v>
      </c>
      <c r="D12" s="4">
        <v>5984</v>
      </c>
      <c r="E12" s="4">
        <v>4503</v>
      </c>
      <c r="F12" s="4">
        <f>SUM(B12+D12)</f>
        <v>6081</v>
      </c>
      <c r="G12" s="4">
        <f>SUM(C12+E12)</f>
        <v>5051</v>
      </c>
      <c r="H12" s="8">
        <f>SUM(F12)+G12</f>
        <v>11132</v>
      </c>
    </row>
    <row r="13" spans="1:8" ht="30.95" customHeight="1" x14ac:dyDescent="0.25">
      <c r="A13" s="3" t="s">
        <v>15</v>
      </c>
      <c r="B13" s="4">
        <v>140</v>
      </c>
      <c r="C13" s="4">
        <v>706</v>
      </c>
      <c r="D13" s="4">
        <v>8660</v>
      </c>
      <c r="E13" s="4">
        <v>6962</v>
      </c>
      <c r="F13" s="4">
        <f>SUM(B13+D13)</f>
        <v>8800</v>
      </c>
      <c r="G13" s="4">
        <f>SUM(C13+E13)</f>
        <v>7668</v>
      </c>
      <c r="H13" s="8">
        <f>SUM(F13:G13)</f>
        <v>16468</v>
      </c>
    </row>
    <row r="14" spans="1:8" ht="30.95" customHeight="1" x14ac:dyDescent="0.25">
      <c r="A14" s="3" t="s">
        <v>16</v>
      </c>
      <c r="B14" s="4">
        <v>207</v>
      </c>
      <c r="C14" s="4">
        <v>1224</v>
      </c>
      <c r="D14" s="4">
        <v>14078</v>
      </c>
      <c r="E14" s="4">
        <v>12639</v>
      </c>
      <c r="F14" s="4">
        <f>SUM(B14+D14)</f>
        <v>14285</v>
      </c>
      <c r="G14" s="4">
        <f>SUM(C14+E14)</f>
        <v>13863</v>
      </c>
      <c r="H14" s="8">
        <f>SUM(F14:G14)</f>
        <v>28148</v>
      </c>
    </row>
    <row r="15" spans="1:8" ht="30.95" customHeight="1" x14ac:dyDescent="0.25">
      <c r="A15" s="3" t="s">
        <v>17</v>
      </c>
      <c r="B15" s="4">
        <v>17777</v>
      </c>
      <c r="C15" s="4">
        <v>20628</v>
      </c>
      <c r="D15" s="4">
        <v>129637</v>
      </c>
      <c r="E15" s="4">
        <v>89992</v>
      </c>
      <c r="F15" s="4">
        <f>SUM(B15+D15)</f>
        <v>147414</v>
      </c>
      <c r="G15" s="4">
        <f>SUM(C15+E15)</f>
        <v>110620</v>
      </c>
      <c r="H15" s="8">
        <f>SUM(F15:G15)</f>
        <v>258034</v>
      </c>
    </row>
    <row r="16" spans="1:8" ht="30.95" customHeight="1" x14ac:dyDescent="0.25">
      <c r="A16" s="3" t="s">
        <v>18</v>
      </c>
      <c r="B16" s="4">
        <v>1143</v>
      </c>
      <c r="C16" s="4">
        <v>4363</v>
      </c>
      <c r="D16" s="4">
        <v>33789</v>
      </c>
      <c r="E16" s="4">
        <v>24178</v>
      </c>
      <c r="F16" s="4">
        <f>SUM(B16+D16)</f>
        <v>34932</v>
      </c>
      <c r="G16" s="4">
        <f>SUM(C16+E16)</f>
        <v>28541</v>
      </c>
      <c r="H16" s="8">
        <f>SUM(F16:G16)</f>
        <v>63473</v>
      </c>
    </row>
    <row r="17" spans="1:8" ht="30.95" customHeight="1" x14ac:dyDescent="0.25">
      <c r="A17" s="3" t="s">
        <v>19</v>
      </c>
      <c r="B17" s="4">
        <v>96</v>
      </c>
      <c r="C17" s="4">
        <v>504</v>
      </c>
      <c r="D17" s="4">
        <v>6151</v>
      </c>
      <c r="E17" s="4">
        <v>5378</v>
      </c>
      <c r="F17" s="4">
        <f>SUM(B17+D17)</f>
        <v>6247</v>
      </c>
      <c r="G17" s="4">
        <f>SUM(C17+E17)</f>
        <v>5882</v>
      </c>
      <c r="H17" s="8">
        <f>SUM(F17:G17)</f>
        <v>12129</v>
      </c>
    </row>
    <row r="18" spans="1:8" ht="30.95" customHeight="1" x14ac:dyDescent="0.25">
      <c r="A18" s="3" t="s">
        <v>20</v>
      </c>
      <c r="B18" s="4">
        <v>552</v>
      </c>
      <c r="C18" s="4">
        <v>3317</v>
      </c>
      <c r="D18" s="4">
        <v>32758</v>
      </c>
      <c r="E18" s="4">
        <v>29694</v>
      </c>
      <c r="F18" s="4">
        <f>SUM(B18+D18)</f>
        <v>33310</v>
      </c>
      <c r="G18" s="4">
        <f>SUM(C18+E18)</f>
        <v>33011</v>
      </c>
      <c r="H18" s="8">
        <f>SUM(F18:G18)</f>
        <v>66321</v>
      </c>
    </row>
    <row r="19" spans="1:8" ht="30.95" customHeight="1" x14ac:dyDescent="0.25">
      <c r="A19" s="3" t="s">
        <v>21</v>
      </c>
      <c r="B19" s="4">
        <v>220</v>
      </c>
      <c r="C19" s="4">
        <v>1603</v>
      </c>
      <c r="D19" s="4">
        <v>14708</v>
      </c>
      <c r="E19" s="4">
        <v>18343</v>
      </c>
      <c r="F19" s="4">
        <f>SUM(B19+D19)</f>
        <v>14928</v>
      </c>
      <c r="G19" s="4">
        <f>SUM(C19+E19)</f>
        <v>19946</v>
      </c>
      <c r="H19" s="8">
        <f>SUM(F19:G19)</f>
        <v>34874</v>
      </c>
    </row>
    <row r="20" spans="1:8" ht="30.95" customHeight="1" x14ac:dyDescent="0.25">
      <c r="A20" s="3" t="s">
        <v>22</v>
      </c>
      <c r="B20" s="4">
        <v>210</v>
      </c>
      <c r="C20" s="4">
        <v>657</v>
      </c>
      <c r="D20" s="4">
        <v>12584</v>
      </c>
      <c r="E20" s="4">
        <v>9564</v>
      </c>
      <c r="F20" s="4">
        <f>SUM(B20+D20)</f>
        <v>12794</v>
      </c>
      <c r="G20" s="4">
        <f>SUM(C20+E20)</f>
        <v>10221</v>
      </c>
      <c r="H20" s="8">
        <f>SUM(F20:G20)</f>
        <v>23015</v>
      </c>
    </row>
    <row r="21" spans="1:8" ht="36" customHeight="1" x14ac:dyDescent="0.25">
      <c r="A21" s="2" t="s">
        <v>0</v>
      </c>
      <c r="B21" s="7">
        <f>SUM(B8:B20)</f>
        <v>70245</v>
      </c>
      <c r="C21" s="7">
        <f>SUM(C8:C20)</f>
        <v>78470</v>
      </c>
      <c r="D21" s="7">
        <f>SUM(D8:D20)</f>
        <v>555799</v>
      </c>
      <c r="E21" s="7">
        <f>SUM(E8:E20)</f>
        <v>434354</v>
      </c>
      <c r="F21" s="7">
        <f>SUM(F8:F20)</f>
        <v>620718</v>
      </c>
      <c r="G21" s="7">
        <f>SUM(G8:G20)</f>
        <v>512824</v>
      </c>
      <c r="H21" s="5">
        <f>SUM(B21:G21)</f>
        <v>2272410</v>
      </c>
    </row>
    <row r="22" spans="1:8" ht="14.45" customHeight="1" x14ac:dyDescent="0.25">
      <c r="D22" s="20"/>
      <c r="H22" s="6"/>
    </row>
  </sheetData>
  <mergeCells count="7">
    <mergeCell ref="H6:H7"/>
    <mergeCell ref="B1:G2"/>
    <mergeCell ref="A4:A7"/>
    <mergeCell ref="B4:H5"/>
    <mergeCell ref="B6:C6"/>
    <mergeCell ref="D6:E6"/>
    <mergeCell ref="F6:G6"/>
  </mergeCells>
  <pageMargins left="0.7" right="0.7" top="0.75" bottom="0.75" header="0.3" footer="0.3"/>
  <pageSetup orientation="portrait" horizontalDpi="4294967295" verticalDpi="4294967295"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695841562E06E419941D60CCF4DCF74" ma:contentTypeVersion="15" ma:contentTypeDescription="Create a new document." ma:contentTypeScope="" ma:versionID="58f5cb8d834e83fe82dfbf82dcb11e57">
  <xsd:schema xmlns:xsd="http://www.w3.org/2001/XMLSchema" xmlns:xs="http://www.w3.org/2001/XMLSchema" xmlns:p="http://schemas.microsoft.com/office/2006/metadata/properties" xmlns:ns1="http://schemas.microsoft.com/sharepoint/v3" xmlns:ns2="f834e02a-80a0-4f5a-8e5c-7006ec057202" xmlns:ns3="b68ae5e0-9ec7-42b2-8da1-847fb571b41b" xmlns:ns4="5216e730-fcb7-45a4-8d53-a435a24639ce" targetNamespace="http://schemas.microsoft.com/office/2006/metadata/properties" ma:root="true" ma:fieldsID="89471bf578ebe0f27d934499617defb0" ns1:_="" ns2:_="" ns3:_="" ns4:_="">
    <xsd:import namespace="http://schemas.microsoft.com/sharepoint/v3"/>
    <xsd:import namespace="f834e02a-80a0-4f5a-8e5c-7006ec057202"/>
    <xsd:import namespace="b68ae5e0-9ec7-42b2-8da1-847fb571b41b"/>
    <xsd:import namespace="5216e730-fcb7-45a4-8d53-a435a24639ce"/>
    <xsd:element name="properties">
      <xsd:complexType>
        <xsd:sequence>
          <xsd:element name="documentManagement">
            <xsd:complexType>
              <xsd:all>
                <xsd:element ref="ns1:PublishingStartDate" minOccurs="0"/>
                <xsd:element ref="ns1:PublishingExpirationDate" minOccurs="0"/>
                <xsd:element ref="ns2:Category" minOccurs="0"/>
                <xsd:element ref="ns2:Publisher" minOccurs="0"/>
                <xsd:element ref="ns2:PublishedDate" minOccurs="0"/>
                <xsd:element ref="ns2:LastUpdate" minOccurs="0"/>
                <xsd:element ref="ns2:PDFURL" minOccurs="0"/>
                <xsd:element ref="ns2:XMLURL" minOccurs="0"/>
                <xsd:element ref="ns3:Show" minOccurs="0"/>
                <xsd:element ref="ns3:Order0" minOccurs="0"/>
                <xsd:element ref="ns4:SharedWithUsers" minOccurs="0"/>
                <xsd:element ref="ns3:NumberOfRatings" minOccurs="0"/>
                <xsd:element ref="ns3:RatingValu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internalName="PublishingStartDate">
      <xsd:simpleType>
        <xsd:restriction base="dms:Unknown"/>
      </xsd:simpleType>
    </xsd:element>
    <xsd:element name="PublishingExpirationDate" ma:index="9" nillable="true" ma:displayName="Scheduling End Dat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834e02a-80a0-4f5a-8e5c-7006ec057202" elementFormDefault="qualified">
    <xsd:import namespace="http://schemas.microsoft.com/office/2006/documentManagement/types"/>
    <xsd:import namespace="http://schemas.microsoft.com/office/infopath/2007/PartnerControls"/>
    <xsd:element name="Category" ma:index="10" nillable="true" ma:displayName="التصنيف" ma:default="التراخيص الصناعية" ma:format="Dropdown" ma:internalName="Category">
      <xsd:simpleType>
        <xsd:restriction base="dms:Choice">
          <xsd:enumeration value="السجلات التجارية"/>
          <xsd:enumeration value="التراخيص الصناعية"/>
        </xsd:restriction>
      </xsd:simpleType>
    </xsd:element>
    <xsd:element name="Publisher" ma:index="11" nillable="true" ma:displayName="الناشر" ma:internalName="Publisher">
      <xsd:simpleType>
        <xsd:restriction base="dms:Text">
          <xsd:maxLength value="255"/>
        </xsd:restriction>
      </xsd:simpleType>
    </xsd:element>
    <xsd:element name="PublishedDate" ma:index="12" nillable="true" ma:displayName="تاريخ النشر" ma:internalName="PublishedDate">
      <xsd:simpleType>
        <xsd:restriction base="dms:Text">
          <xsd:maxLength value="255"/>
        </xsd:restriction>
      </xsd:simpleType>
    </xsd:element>
    <xsd:element name="LastUpdate" ma:index="13" nillable="true" ma:displayName="تاريخ آخر تحديث" ma:internalName="LastUpdate">
      <xsd:simpleType>
        <xsd:restriction base="dms:Text">
          <xsd:maxLength value="255"/>
        </xsd:restriction>
      </xsd:simpleType>
    </xsd:element>
    <xsd:element name="PDFURL" ma:index="15" nillable="true" ma:displayName="PDFURL" ma:internalName="PDFURL">
      <xsd:simpleType>
        <xsd:restriction base="dms:Text">
          <xsd:maxLength value="255"/>
        </xsd:restriction>
      </xsd:simpleType>
    </xsd:element>
    <xsd:element name="XMLURL" ma:index="16" nillable="true" ma:displayName="XMLURL" ma:internalName="XMLURL">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68ae5e0-9ec7-42b2-8da1-847fb571b41b" elementFormDefault="qualified">
    <xsd:import namespace="http://schemas.microsoft.com/office/2006/documentManagement/types"/>
    <xsd:import namespace="http://schemas.microsoft.com/office/infopath/2007/PartnerControls"/>
    <xsd:element name="Show" ma:index="17" nillable="true" ma:displayName="Show" ma:default="1" ma:internalName="Show">
      <xsd:simpleType>
        <xsd:restriction base="dms:Boolean"/>
      </xsd:simpleType>
    </xsd:element>
    <xsd:element name="Order0" ma:index="18" nillable="true" ma:displayName="Order" ma:internalName="Order0">
      <xsd:simpleType>
        <xsd:restriction base="dms:Number"/>
      </xsd:simpleType>
    </xsd:element>
    <xsd:element name="NumberOfRatings" ma:index="20" nillable="true" ma:displayName="NumberOfRatings" ma:decimals="0" ma:internalName="NumberOfRatings">
      <xsd:simpleType>
        <xsd:restriction base="dms:Number"/>
      </xsd:simpleType>
    </xsd:element>
    <xsd:element name="RatingValue" ma:index="21" nillable="true" ma:displayName="RatingValue" ma:decimals="0" ma:internalName="RatingValue">
      <xsd:simpleType>
        <xsd:restriction base="dms:Number"/>
      </xsd:simpleType>
    </xsd:element>
  </xsd:schema>
  <xsd:schema xmlns:xsd="http://www.w3.org/2001/XMLSchema" xmlns:xs="http://www.w3.org/2001/XMLSchema" xmlns:dms="http://schemas.microsoft.com/office/2006/documentManagement/types" xmlns:pc="http://schemas.microsoft.com/office/infopath/2007/PartnerControls" targetNamespace="5216e730-fcb7-45a4-8d53-a435a24639ce" elementFormDefault="qualified">
    <xsd:import namespace="http://schemas.microsoft.com/office/2006/documentManagement/types"/>
    <xsd:import namespace="http://schemas.microsoft.com/office/infopath/2007/PartnerControls"/>
    <xsd:element name="SharedWithUsers" ma:index="19"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ma:index="14" ma:displayName="Comments"/>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Category xmlns="f834e02a-80a0-4f5a-8e5c-7006ec057202" xsi:nil="true"/>
    <PDFURL xmlns="f834e02a-80a0-4f5a-8e5c-7006ec057202" xsi:nil="true"/>
    <Publisher xmlns="f834e02a-80a0-4f5a-8e5c-7006ec057202">internal trade agency</Publisher>
    <LastUpdate xmlns="f834e02a-80a0-4f5a-8e5c-7006ec057202">september 01, 2018</LastUpdate>
    <PublishedDate xmlns="f834e02a-80a0-4f5a-8e5c-7006ec057202">september 01, 2018</PublishedDate>
    <XMLURL xmlns="f834e02a-80a0-4f5a-8e5c-7006ec057202">/en/OpenData/OpenData_XSL/Number%20of%20Companies%20and%20Establishments%20Classified%20by%20BranchMainRegions.xml</XMLURL>
    <RatingValue xmlns="b68ae5e0-9ec7-42b2-8da1-847fb571b41b">5</RatingValue>
    <NumberOfRatings xmlns="b68ae5e0-9ec7-42b2-8da1-847fb571b41b">1</NumberOfRatings>
    <Order0 xmlns="b68ae5e0-9ec7-42b2-8da1-847fb571b41b" xsi:nil="true"/>
    <Show xmlns="b68ae5e0-9ec7-42b2-8da1-847fb571b41b">true</Show>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FE03F19-4F38-4398-A224-153224DF6EBE}"/>
</file>

<file path=customXml/itemProps2.xml><?xml version="1.0" encoding="utf-8"?>
<ds:datastoreItem xmlns:ds="http://schemas.openxmlformats.org/officeDocument/2006/customXml" ds:itemID="{975711EF-D502-4125-8523-316D44383A39}"/>
</file>

<file path=customXml/itemProps3.xml><?xml version="1.0" encoding="utf-8"?>
<ds:datastoreItem xmlns:ds="http://schemas.openxmlformats.org/officeDocument/2006/customXml" ds:itemID="{1878000B-B685-48E9-9346-455A8D7FF97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أوراق العمل</vt:lpstr>
      </vt:variant>
      <vt:variant>
        <vt:i4>1</vt:i4>
      </vt:variant>
    </vt:vector>
  </HeadingPairs>
  <TitlesOfParts>
    <vt:vector size="1" baseType="lpstr">
      <vt:lpstr>Sheet6</vt:lpstr>
    </vt:vector>
  </TitlesOfParts>
  <Company>HP</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Number of Companies and Establishments Classified by Branch Main Regions</dc:title>
  <dc:creator>Anan A. Bader</dc:creator>
  <dc:description>The data in the attached file shows the number of commercial registrations for each region of the Kingdom, which have been categorized according to the legal entity of the commercial registration, which are the individual institutions with limited liability, partnership, joint venture, with limited and mixed liability, limited with Gulf capita._x000d_
 _x000d_
Data was audited and published by the Deputy Ministry of Commerce. For more information you can contact the phone No. 2944444_x000d_
</dc:description>
  <cp:lastModifiedBy>Fahad M. Althamer</cp:lastModifiedBy>
  <dcterms:created xsi:type="dcterms:W3CDTF">2015-05-14T08:13:40Z</dcterms:created>
  <dcterms:modified xsi:type="dcterms:W3CDTF">2018-09-06T08:17:52Z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0x0101009695841562E06E419941D60CCF4DCF74</vt:lpwstr>
  </property>
</Properties>
</file>