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thamer\Music\"/>
    </mc:Choice>
  </mc:AlternateContent>
  <bookViews>
    <workbookView xWindow="0" yWindow="0" windowWidth="28800" windowHeight="11040"/>
  </bookViews>
  <sheets>
    <sheet name="البيانات" sheetId="1" r:id="rId1"/>
  </sheets>
  <definedNames>
    <definedName name="_xlnm.Print_Titles" localSheetId="0">البيانات!$A:$B,البيانات!$1:$5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D31" i="1"/>
  <c r="C31" i="1"/>
  <c r="H28" i="1"/>
  <c r="E28" i="1"/>
  <c r="H25" i="1"/>
  <c r="E25" i="1"/>
  <c r="E21" i="1"/>
  <c r="H20" i="1"/>
  <c r="E20" i="1"/>
  <c r="H14" i="1"/>
  <c r="E14" i="1"/>
  <c r="H12" i="1"/>
  <c r="E12" i="1"/>
  <c r="H11" i="1"/>
  <c r="E11" i="1"/>
  <c r="H10" i="1"/>
  <c r="E10" i="1"/>
  <c r="H8" i="1"/>
  <c r="E8" i="1"/>
  <c r="H6" i="1"/>
  <c r="E6" i="1"/>
  <c r="H2" i="1" l="1"/>
  <c r="H1" i="1"/>
</calcChain>
</file>

<file path=xl/sharedStrings.xml><?xml version="1.0" encoding="utf-8"?>
<sst xmlns="http://schemas.openxmlformats.org/spreadsheetml/2006/main" count="42" uniqueCount="36">
  <si>
    <t>المجموع</t>
  </si>
  <si>
    <t>اجنبيه تنفيذيه متعاقده مع الحكومه</t>
  </si>
  <si>
    <t>مساهمه براس مال خليجي</t>
  </si>
  <si>
    <t>محدوده براس مال خليجي</t>
  </si>
  <si>
    <t>تضامن براس مال خليجي</t>
  </si>
  <si>
    <t>توصيه براس مال خليجي</t>
  </si>
  <si>
    <t>محدوده اجنبيه</t>
  </si>
  <si>
    <t>تضامن براس مال اجنبي</t>
  </si>
  <si>
    <t>توصيه بسيطه براس مال اجنبي</t>
  </si>
  <si>
    <t>مساهمه اجنبيه</t>
  </si>
  <si>
    <t>شركه مساهمه مختلطه</t>
  </si>
  <si>
    <t>ذات مسئوليه محدوده مختلطه</t>
  </si>
  <si>
    <t>تضامن براس مال مختلط</t>
  </si>
  <si>
    <t>توصيه بسيطه براس مال مختلط</t>
  </si>
  <si>
    <t>فرع شركه اجنبيه توصيه بسيطه</t>
  </si>
  <si>
    <t>فرع شركه مساهمه اجنبيه</t>
  </si>
  <si>
    <t>فرع شركه اجنبيه تضامنيه</t>
  </si>
  <si>
    <t>فرع شركه اجنبيه محدوده</t>
  </si>
  <si>
    <t>مساهمه عربيه</t>
  </si>
  <si>
    <t>مساهمه</t>
  </si>
  <si>
    <t>ذات مسئوليه محدوده</t>
  </si>
  <si>
    <t>تضامنيه</t>
  </si>
  <si>
    <t>شركه توصيه بالاسهم</t>
  </si>
  <si>
    <t>توصيه بسيطه</t>
  </si>
  <si>
    <t>فرع مؤسسه فرديه اجنبيه</t>
  </si>
  <si>
    <t>فرعي</t>
  </si>
  <si>
    <t>رئيسي</t>
  </si>
  <si>
    <t>الى</t>
  </si>
  <si>
    <t>من</t>
  </si>
  <si>
    <t>السجلات التجارية</t>
  </si>
  <si>
    <t>السنة</t>
  </si>
  <si>
    <t>مؤسسه فرديه</t>
  </si>
  <si>
    <t>نوع المنشأة</t>
  </si>
  <si>
    <t>القائم - نوع المنشأة</t>
  </si>
  <si>
    <t>2017 م</t>
  </si>
  <si>
    <t>2018 م</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</si>
</sst>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8"/>
      <color theme="0"/>
      <name val="Calibri"/>
      <family val="2"/>
      <scheme val="minor"/>
    </font>
    <font>
      <b/>
      <sz val="10"/>
      <color theme="0"/>
      <name val="Calibri"/>
      <family val="2"/>
      <scheme val="minor"/>
    </font>
    <font>
      <sz val="8"/>
      <color theme="1"/>
      <name val="Calibri"/>
      <family val="2"/>
      <scheme val="minor"/>
    </font>
    <font>
      <sz val="9"/>
      <color theme="1"/>
      <name val="Calibri"/>
      <family val="2"/>
      <scheme val="minor"/>
    </font>
    <font>
      <sz val="8"/>
      <color theme="0" tint="-0.249977111117893"/>
      <name val="Calibri"/>
      <family val="2"/>
      <scheme val="minor"/>
    </font>
    <font>
      <b/>
      <sz val="10"/>
      <color rgb="FF00524C"/>
      <name val="Calibri"/>
      <family val="2"/>
      <scheme val="minor"/>
    </font>
    <font>
      <sz val="10"/>
      <name val="Arial"/>
      <family val="2"/>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s>
  <fills count="9">
    <fill>
      <patternFill patternType="none"/>
    </fill>
    <fill>
      <patternFill patternType="gray125"/>
    </fill>
    <fill>
      <patternFill patternType="solid">
        <fgColor rgb="FF00524C"/>
        <bgColor indexed="64"/>
      </patternFill>
    </fill>
    <fill>
      <patternFill patternType="solid">
        <fgColor rgb="FF00524C"/>
        <bgColor theme="4"/>
      </patternFill>
    </fill>
    <fill>
      <patternFill patternType="solid">
        <fgColor rgb="FF00968C"/>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rgb="FF00968C"/>
        <bgColor theme="4" tint="0.79998168889431442"/>
      </patternFill>
    </fill>
    <fill>
      <patternFill patternType="solid">
        <fgColor rgb="FF00968C"/>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medium">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thin">
        <color auto="1"/>
      </right>
      <top style="hair">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3">
    <xf numFmtId="0" fontId="0" fillId="0" borderId="0"/>
    <xf numFmtId="0" fontId="8" fillId="0" borderId="0"/>
    <xf numFmtId="0" fontId="1" fillId="0" borderId="0"/>
  </cellStyleXfs>
  <cellXfs count="51">
    <xf numFmtId="0" fontId="0" fillId="0" borderId="0" xfId="0"/>
    <xf numFmtId="0" fontId="0" fillId="0" borderId="0" xfId="0" applyAlignment="1">
      <alignment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4" fillId="0" borderId="5" xfId="0" applyNumberFormat="1" applyFont="1" applyFill="1" applyBorder="1" applyAlignment="1">
      <alignment horizontal="center" vertical="center" readingOrder="2"/>
    </xf>
    <xf numFmtId="3" fontId="4" fillId="0" borderId="6" xfId="0" applyNumberFormat="1" applyFont="1" applyFill="1" applyBorder="1" applyAlignment="1">
      <alignment horizontal="center" vertical="center" readingOrder="2"/>
    </xf>
    <xf numFmtId="3" fontId="4" fillId="0" borderId="8" xfId="0" applyNumberFormat="1" applyFont="1" applyFill="1" applyBorder="1" applyAlignment="1">
      <alignment horizontal="center" vertical="center" readingOrder="2"/>
    </xf>
    <xf numFmtId="3" fontId="4" fillId="0" borderId="9" xfId="0" applyNumberFormat="1" applyFont="1" applyFill="1" applyBorder="1" applyAlignment="1">
      <alignment horizontal="center" vertical="center" readingOrder="2"/>
    </xf>
    <xf numFmtId="3" fontId="4" fillId="0" borderId="11" xfId="0" applyNumberFormat="1" applyFont="1" applyFill="1" applyBorder="1" applyAlignment="1">
      <alignment horizontal="center" vertical="center" readingOrder="2"/>
    </xf>
    <xf numFmtId="3" fontId="4" fillId="0" borderId="12" xfId="0" applyNumberFormat="1" applyFont="1" applyFill="1" applyBorder="1" applyAlignment="1">
      <alignment horizontal="center" vertical="center" readingOrder="2"/>
    </xf>
    <xf numFmtId="0" fontId="3" fillId="3" borderId="1" xfId="0" applyFont="1" applyFill="1" applyBorder="1" applyAlignment="1">
      <alignment horizontal="center" vertical="center"/>
    </xf>
    <xf numFmtId="0" fontId="0" fillId="0" borderId="0" xfId="0" applyAlignment="1">
      <alignment horizontal="center" vertical="center"/>
    </xf>
    <xf numFmtId="0" fontId="3" fillId="4" borderId="0" xfId="0" applyFont="1" applyFill="1" applyAlignment="1">
      <alignment horizontal="center" vertical="center" readingOrder="2"/>
    </xf>
    <xf numFmtId="0" fontId="1" fillId="0" borderId="0" xfId="2" applyAlignment="1">
      <alignment vertical="center" readingOrder="2"/>
    </xf>
    <xf numFmtId="3" fontId="4" fillId="0" borderId="21" xfId="0" applyNumberFormat="1" applyFont="1" applyFill="1" applyBorder="1" applyAlignment="1">
      <alignment horizontal="center" vertical="center" readingOrder="2"/>
    </xf>
    <xf numFmtId="3" fontId="4" fillId="0" borderId="23" xfId="0" applyNumberFormat="1" applyFont="1" applyFill="1" applyBorder="1" applyAlignment="1">
      <alignment horizontal="center" vertical="center" readingOrder="2"/>
    </xf>
    <xf numFmtId="0" fontId="6" fillId="5" borderId="12" xfId="0" applyFont="1" applyFill="1" applyBorder="1" applyAlignment="1">
      <alignment horizontal="center" vertical="center" readingOrder="2"/>
    </xf>
    <xf numFmtId="0" fontId="6" fillId="6" borderId="9" xfId="0" applyFont="1" applyFill="1" applyBorder="1" applyAlignment="1">
      <alignment horizontal="center" vertical="center" readingOrder="2"/>
    </xf>
    <xf numFmtId="0" fontId="6" fillId="5" borderId="9" xfId="0" applyFont="1" applyFill="1" applyBorder="1" applyAlignment="1">
      <alignment horizontal="center" vertical="center" readingOrder="2"/>
    </xf>
    <xf numFmtId="0" fontId="6" fillId="5" borderId="21" xfId="0" applyFont="1" applyFill="1" applyBorder="1" applyAlignment="1">
      <alignment horizontal="center" vertical="center" readingOrder="2"/>
    </xf>
    <xf numFmtId="0" fontId="6" fillId="6" borderId="6" xfId="0" applyFont="1" applyFill="1" applyBorder="1" applyAlignment="1">
      <alignment horizontal="center" vertical="center" readingOrder="2"/>
    </xf>
    <xf numFmtId="0" fontId="5" fillId="5" borderId="13" xfId="0" applyFont="1" applyFill="1" applyBorder="1" applyAlignment="1">
      <alignment horizontal="right" vertical="center" readingOrder="2"/>
    </xf>
    <xf numFmtId="0" fontId="5" fillId="6" borderId="10" xfId="0" applyFont="1" applyFill="1" applyBorder="1" applyAlignment="1">
      <alignment horizontal="right" vertical="center" readingOrder="2"/>
    </xf>
    <xf numFmtId="0" fontId="5" fillId="5" borderId="10" xfId="0" applyFont="1" applyFill="1" applyBorder="1" applyAlignment="1">
      <alignment horizontal="right" vertical="center" readingOrder="2"/>
    </xf>
    <xf numFmtId="0" fontId="5" fillId="5" borderId="22" xfId="0" applyFont="1" applyFill="1" applyBorder="1" applyAlignment="1">
      <alignment horizontal="right" vertical="center" readingOrder="2"/>
    </xf>
    <xf numFmtId="0" fontId="5" fillId="6" borderId="7" xfId="0" applyFont="1" applyFill="1" applyBorder="1" applyAlignment="1">
      <alignment horizontal="right" vertical="center" readingOrder="2"/>
    </xf>
    <xf numFmtId="3" fontId="12" fillId="7" borderId="25" xfId="0" applyNumberFormat="1" applyFont="1" applyFill="1" applyBorder="1" applyAlignment="1">
      <alignment horizontal="center" vertical="center" readingOrder="2"/>
    </xf>
    <xf numFmtId="3" fontId="12" fillId="4" borderId="26" xfId="0" applyNumberFormat="1" applyFont="1" applyFill="1" applyBorder="1" applyAlignment="1">
      <alignment horizontal="center" vertical="center" readingOrder="2"/>
    </xf>
    <xf numFmtId="3" fontId="12" fillId="7" borderId="26" xfId="0" applyNumberFormat="1" applyFont="1" applyFill="1" applyBorder="1" applyAlignment="1">
      <alignment horizontal="center" vertical="center" readingOrder="2"/>
    </xf>
    <xf numFmtId="3" fontId="12" fillId="4" borderId="27" xfId="0" applyNumberFormat="1" applyFont="1" applyFill="1" applyBorder="1" applyAlignment="1">
      <alignment horizontal="center" vertical="center" readingOrder="2"/>
    </xf>
    <xf numFmtId="3" fontId="12" fillId="7" borderId="28" xfId="0" applyNumberFormat="1" applyFont="1" applyFill="1" applyBorder="1" applyAlignment="1">
      <alignment horizontal="center" vertical="center" readingOrder="2"/>
    </xf>
    <xf numFmtId="0" fontId="3" fillId="8" borderId="24" xfId="0" applyFont="1" applyFill="1" applyBorder="1" applyAlignment="1">
      <alignment horizontal="center" vertical="center"/>
    </xf>
    <xf numFmtId="3" fontId="3" fillId="4" borderId="24" xfId="0" applyNumberFormat="1" applyFont="1" applyFill="1" applyBorder="1" applyAlignment="1">
      <alignment horizontal="center" vertical="center"/>
    </xf>
    <xf numFmtId="3" fontId="0" fillId="0" borderId="0" xfId="0" applyNumberFormat="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17" xfId="0" applyFont="1" applyBorder="1" applyAlignment="1">
      <alignment horizontal="center" vertical="center" readingOrder="2"/>
    </xf>
    <xf numFmtId="0" fontId="7" fillId="0" borderId="16" xfId="0" applyFont="1" applyBorder="1" applyAlignment="1">
      <alignment horizontal="center" vertical="center" readingOrder="2"/>
    </xf>
    <xf numFmtId="0" fontId="7" fillId="0" borderId="15" xfId="0" applyFont="1" applyBorder="1" applyAlignment="1">
      <alignment horizontal="center" vertical="center" readingOrder="2"/>
    </xf>
    <xf numFmtId="0" fontId="7" fillId="0" borderId="14" xfId="0" applyFont="1" applyBorder="1" applyAlignment="1">
      <alignment horizontal="center" vertical="center" readingOrder="2"/>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7" fillId="0" borderId="29" xfId="0" applyFont="1" applyBorder="1" applyAlignment="1">
      <alignment horizontal="center" vertical="center" readingOrder="2"/>
    </xf>
    <xf numFmtId="0" fontId="7" fillId="0" borderId="30" xfId="0" applyFont="1" applyBorder="1" applyAlignment="1">
      <alignment horizontal="center" vertical="center" readingOrder="2"/>
    </xf>
    <xf numFmtId="0" fontId="10" fillId="4" borderId="0" xfId="1" applyFont="1" applyFill="1" applyAlignment="1">
      <alignment horizontal="center" vertical="center" readingOrder="2"/>
    </xf>
    <xf numFmtId="0" fontId="9" fillId="4" borderId="0" xfId="1" applyFont="1" applyFill="1" applyAlignment="1">
      <alignment horizontal="center" vertical="center" readingOrder="2"/>
    </xf>
    <xf numFmtId="0" fontId="11" fillId="3" borderId="3" xfId="2" applyFont="1" applyFill="1" applyBorder="1" applyAlignment="1">
      <alignment horizontal="center" vertical="center" readingOrder="2"/>
    </xf>
    <xf numFmtId="0" fontId="11" fillId="3" borderId="4" xfId="2" applyFont="1" applyFill="1" applyBorder="1" applyAlignment="1">
      <alignment horizontal="center" vertical="center" readingOrder="2"/>
    </xf>
    <xf numFmtId="0" fontId="11" fillId="3" borderId="18" xfId="2" applyFont="1" applyFill="1" applyBorder="1" applyAlignment="1">
      <alignment horizontal="center" vertical="center" readingOrder="2"/>
    </xf>
    <xf numFmtId="0" fontId="11" fillId="3" borderId="19" xfId="2" applyFont="1" applyFill="1" applyBorder="1" applyAlignment="1">
      <alignment horizontal="center" vertical="center" readingOrder="2"/>
    </xf>
    <xf numFmtId="0" fontId="11" fillId="3" borderId="20" xfId="2" applyFont="1" applyFill="1" applyBorder="1" applyAlignment="1">
      <alignment horizontal="center" vertical="center" readingOrder="2"/>
    </xf>
  </cellXfs>
  <cellStyles count="3">
    <cellStyle name="Normal" xfId="0" builtinId="0"/>
    <cellStyle name="Normal 3 3" xfId="1"/>
    <cellStyle name="Normal 4" xfId="2"/>
  </cellStyles>
  <dxfs count="0"/>
  <tableStyles count="0" defaultTableStyle="TableStyleMedium2" defaultPivotStyle="PivotStyleLight16"/>
  <colors>
    <mruColors>
      <color rgb="FF009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rightToLeft="1" tabSelected="1" workbookViewId="0">
      <selection activeCell="G32" sqref="G32"/>
    </sheetView>
  </sheetViews>
  <sheetFormatPr defaultRowHeight="15" x14ac:dyDescent="0.25"/>
  <cols>
    <col min="1" max="1" width="5.7109375" style="1" customWidth="1"/>
    <col min="2" max="2" width="22.7109375" style="1" customWidth="1"/>
    <col min="3" max="14" width="8.7109375" style="1" customWidth="1"/>
    <col min="15" max="16384" width="9.140625" style="1"/>
  </cols>
  <sheetData>
    <row r="1" spans="1:24" ht="24.95" customHeight="1" x14ac:dyDescent="0.25">
      <c r="A1" s="44" t="s">
        <v>29</v>
      </c>
      <c r="B1" s="44"/>
      <c r="C1" s="12" t="s">
        <v>28</v>
      </c>
      <c r="D1" s="36" t="s">
        <v>34</v>
      </c>
      <c r="E1" s="37"/>
      <c r="G1" s="12" t="s">
        <v>28</v>
      </c>
      <c r="H1" s="42" t="str">
        <f>D1</f>
        <v>2017 م</v>
      </c>
      <c r="I1" s="43"/>
    </row>
    <row r="2" spans="1:24" ht="24.95" customHeight="1" x14ac:dyDescent="0.25">
      <c r="A2" s="45" t="s">
        <v>33</v>
      </c>
      <c r="B2" s="45"/>
      <c r="C2" s="12" t="s">
        <v>27</v>
      </c>
      <c r="D2" s="38" t="s">
        <v>35</v>
      </c>
      <c r="E2" s="39"/>
      <c r="G2" s="12" t="s">
        <v>27</v>
      </c>
      <c r="H2" s="42" t="str">
        <f>D2</f>
        <v>2018 م</v>
      </c>
      <c r="I2" s="43"/>
      <c r="N2"/>
      <c r="O2"/>
      <c r="P2"/>
      <c r="Q2"/>
      <c r="R2"/>
      <c r="S2"/>
      <c r="T2"/>
      <c r="U2"/>
      <c r="V2"/>
      <c r="W2"/>
      <c r="X2"/>
    </row>
    <row r="3" spans="1:24" ht="5.0999999999999996" customHeight="1" x14ac:dyDescent="0.25">
      <c r="D3" s="11"/>
      <c r="E3" s="11"/>
      <c r="N3"/>
      <c r="O3"/>
      <c r="P3"/>
      <c r="Q3"/>
      <c r="R3"/>
      <c r="S3"/>
      <c r="T3"/>
      <c r="U3"/>
      <c r="V3"/>
      <c r="W3"/>
      <c r="X3"/>
    </row>
    <row r="4" spans="1:24" s="13" customFormat="1" ht="24.95" customHeight="1" x14ac:dyDescent="0.25">
      <c r="A4" s="46" t="s">
        <v>30</v>
      </c>
      <c r="B4" s="47"/>
      <c r="C4" s="48">
        <v>2017</v>
      </c>
      <c r="D4" s="49"/>
      <c r="E4" s="50"/>
      <c r="F4" s="48">
        <v>2018</v>
      </c>
      <c r="G4" s="49"/>
      <c r="H4" s="50"/>
      <c r="I4"/>
      <c r="J4"/>
      <c r="K4"/>
      <c r="L4"/>
      <c r="M4"/>
      <c r="N4"/>
      <c r="O4"/>
      <c r="P4"/>
      <c r="Q4"/>
      <c r="R4"/>
      <c r="S4"/>
      <c r="T4"/>
      <c r="U4"/>
      <c r="V4"/>
      <c r="W4"/>
      <c r="X4"/>
    </row>
    <row r="5" spans="1:24" ht="24.95" customHeight="1" x14ac:dyDescent="0.25">
      <c r="A5" s="40" t="s">
        <v>32</v>
      </c>
      <c r="B5" s="41"/>
      <c r="C5" s="10" t="s">
        <v>26</v>
      </c>
      <c r="D5" s="10" t="s">
        <v>25</v>
      </c>
      <c r="E5" s="31" t="s">
        <v>0</v>
      </c>
      <c r="F5" s="10" t="s">
        <v>26</v>
      </c>
      <c r="G5" s="10" t="s">
        <v>25</v>
      </c>
      <c r="H5" s="31" t="s">
        <v>0</v>
      </c>
      <c r="I5"/>
      <c r="J5"/>
      <c r="K5"/>
      <c r="L5"/>
      <c r="M5"/>
      <c r="N5"/>
      <c r="O5"/>
      <c r="P5"/>
      <c r="Q5"/>
      <c r="R5"/>
      <c r="S5"/>
      <c r="T5"/>
      <c r="U5"/>
      <c r="V5"/>
      <c r="W5"/>
      <c r="X5"/>
    </row>
    <row r="6" spans="1:24" x14ac:dyDescent="0.25">
      <c r="A6" s="16">
        <v>101</v>
      </c>
      <c r="B6" s="21" t="s">
        <v>31</v>
      </c>
      <c r="C6" s="9">
        <v>55500</v>
      </c>
      <c r="D6" s="8">
        <v>75391</v>
      </c>
      <c r="E6" s="26">
        <f>SUM(C6:D6)</f>
        <v>130891</v>
      </c>
      <c r="F6" s="9">
        <v>43758</v>
      </c>
      <c r="G6" s="8">
        <v>37494</v>
      </c>
      <c r="H6" s="26">
        <f>SUM(F6:G6)</f>
        <v>81252</v>
      </c>
      <c r="I6"/>
      <c r="J6"/>
      <c r="K6"/>
      <c r="L6"/>
      <c r="M6"/>
      <c r="N6"/>
      <c r="O6"/>
      <c r="P6"/>
      <c r="Q6"/>
      <c r="R6"/>
      <c r="S6"/>
      <c r="T6"/>
      <c r="U6"/>
      <c r="V6"/>
      <c r="W6"/>
      <c r="X6"/>
    </row>
    <row r="7" spans="1:24" x14ac:dyDescent="0.25">
      <c r="A7" s="17">
        <v>102</v>
      </c>
      <c r="B7" s="22" t="s">
        <v>24</v>
      </c>
      <c r="C7" s="7">
        <v>0</v>
      </c>
      <c r="D7" s="6">
        <v>0</v>
      </c>
      <c r="E7" s="27">
        <v>0</v>
      </c>
      <c r="F7" s="7">
        <v>0</v>
      </c>
      <c r="G7" s="6">
        <v>9</v>
      </c>
      <c r="H7" s="27">
        <v>9</v>
      </c>
      <c r="I7"/>
      <c r="J7"/>
      <c r="K7"/>
      <c r="L7"/>
      <c r="M7"/>
      <c r="N7"/>
      <c r="O7"/>
      <c r="P7"/>
      <c r="Q7"/>
      <c r="R7"/>
      <c r="S7"/>
      <c r="T7"/>
      <c r="U7"/>
      <c r="V7"/>
      <c r="W7"/>
      <c r="X7"/>
    </row>
    <row r="8" spans="1:24" x14ac:dyDescent="0.25">
      <c r="A8" s="18">
        <v>201</v>
      </c>
      <c r="B8" s="23" t="s">
        <v>23</v>
      </c>
      <c r="C8" s="7">
        <v>49</v>
      </c>
      <c r="D8" s="6">
        <v>66</v>
      </c>
      <c r="E8" s="28">
        <f>SUM(C8:D8)</f>
        <v>115</v>
      </c>
      <c r="F8" s="7">
        <v>41</v>
      </c>
      <c r="G8" s="6">
        <v>50</v>
      </c>
      <c r="H8" s="28">
        <f>SUM(F8:G8)</f>
        <v>91</v>
      </c>
      <c r="I8"/>
      <c r="J8"/>
      <c r="K8"/>
      <c r="L8"/>
      <c r="M8"/>
      <c r="N8"/>
      <c r="O8"/>
      <c r="P8"/>
      <c r="Q8"/>
      <c r="R8"/>
      <c r="S8"/>
      <c r="T8"/>
      <c r="U8"/>
      <c r="V8"/>
      <c r="W8"/>
      <c r="X8"/>
    </row>
    <row r="9" spans="1:24" x14ac:dyDescent="0.25">
      <c r="A9" s="17">
        <v>202</v>
      </c>
      <c r="B9" s="22" t="s">
        <v>22</v>
      </c>
      <c r="C9" s="7">
        <v>0</v>
      </c>
      <c r="D9" s="6">
        <v>0</v>
      </c>
      <c r="E9" s="27">
        <v>0</v>
      </c>
      <c r="F9" s="7">
        <v>0</v>
      </c>
      <c r="G9" s="6">
        <v>0</v>
      </c>
      <c r="H9" s="27">
        <v>0</v>
      </c>
      <c r="I9"/>
      <c r="J9"/>
      <c r="K9"/>
      <c r="L9"/>
      <c r="M9"/>
      <c r="N9"/>
      <c r="O9"/>
      <c r="P9"/>
      <c r="Q9"/>
      <c r="R9"/>
      <c r="S9"/>
      <c r="T9"/>
      <c r="U9"/>
      <c r="V9"/>
      <c r="W9"/>
      <c r="X9"/>
    </row>
    <row r="10" spans="1:24" x14ac:dyDescent="0.25">
      <c r="A10" s="18">
        <v>203</v>
      </c>
      <c r="B10" s="23" t="s">
        <v>21</v>
      </c>
      <c r="C10" s="7">
        <v>197</v>
      </c>
      <c r="D10" s="6">
        <v>253</v>
      </c>
      <c r="E10" s="28">
        <f>SUM(C10:D10)</f>
        <v>450</v>
      </c>
      <c r="F10" s="7">
        <v>174</v>
      </c>
      <c r="G10" s="6">
        <v>117</v>
      </c>
      <c r="H10" s="28">
        <f>SUM(F10:G10)</f>
        <v>291</v>
      </c>
      <c r="I10"/>
      <c r="J10"/>
      <c r="K10"/>
      <c r="L10"/>
      <c r="M10"/>
      <c r="N10"/>
      <c r="O10"/>
      <c r="P10"/>
      <c r="Q10"/>
      <c r="R10"/>
      <c r="S10"/>
      <c r="T10"/>
      <c r="U10"/>
      <c r="V10"/>
      <c r="W10"/>
      <c r="X10"/>
    </row>
    <row r="11" spans="1:24" x14ac:dyDescent="0.25">
      <c r="A11" s="17">
        <v>204</v>
      </c>
      <c r="B11" s="22" t="s">
        <v>20</v>
      </c>
      <c r="C11" s="7">
        <v>4387</v>
      </c>
      <c r="D11" s="6">
        <v>5690</v>
      </c>
      <c r="E11" s="27">
        <f>SUM(C11:D11)</f>
        <v>10077</v>
      </c>
      <c r="F11" s="7">
        <v>3854</v>
      </c>
      <c r="G11" s="6">
        <v>3769</v>
      </c>
      <c r="H11" s="27">
        <f>SUM(F11:G11)</f>
        <v>7623</v>
      </c>
      <c r="I11"/>
      <c r="J11"/>
      <c r="K11"/>
      <c r="L11"/>
      <c r="M11"/>
      <c r="N11"/>
      <c r="O11"/>
      <c r="P11"/>
      <c r="Q11"/>
      <c r="R11"/>
      <c r="S11"/>
      <c r="T11"/>
      <c r="U11"/>
      <c r="V11"/>
      <c r="W11"/>
      <c r="X11"/>
    </row>
    <row r="12" spans="1:24" x14ac:dyDescent="0.25">
      <c r="A12" s="18">
        <v>205</v>
      </c>
      <c r="B12" s="23" t="s">
        <v>19</v>
      </c>
      <c r="C12" s="7">
        <v>68</v>
      </c>
      <c r="D12" s="6">
        <v>1065</v>
      </c>
      <c r="E12" s="28">
        <f>SUM(C12:D12)</f>
        <v>1133</v>
      </c>
      <c r="F12" s="7">
        <v>41</v>
      </c>
      <c r="G12" s="6">
        <v>903</v>
      </c>
      <c r="H12" s="28">
        <f>SUM(F12:G12)</f>
        <v>944</v>
      </c>
      <c r="I12"/>
      <c r="J12"/>
      <c r="K12"/>
      <c r="L12"/>
      <c r="M12"/>
      <c r="N12"/>
      <c r="O12"/>
      <c r="P12"/>
      <c r="Q12"/>
      <c r="R12"/>
      <c r="S12"/>
      <c r="T12"/>
      <c r="U12"/>
      <c r="V12"/>
      <c r="W12"/>
      <c r="X12"/>
    </row>
    <row r="13" spans="1:24" x14ac:dyDescent="0.25">
      <c r="A13" s="17">
        <v>206</v>
      </c>
      <c r="B13" s="22" t="s">
        <v>18</v>
      </c>
      <c r="C13" s="7">
        <v>0</v>
      </c>
      <c r="D13" s="6">
        <v>0</v>
      </c>
      <c r="E13" s="28">
        <v>0</v>
      </c>
      <c r="F13" s="7">
        <v>0</v>
      </c>
      <c r="G13" s="6">
        <v>0</v>
      </c>
      <c r="H13" s="28">
        <v>0</v>
      </c>
      <c r="I13"/>
      <c r="J13"/>
      <c r="K13"/>
      <c r="L13"/>
      <c r="M13"/>
      <c r="N13"/>
      <c r="O13"/>
      <c r="P13"/>
      <c r="Q13"/>
      <c r="R13"/>
      <c r="S13"/>
      <c r="T13"/>
      <c r="U13"/>
      <c r="V13"/>
      <c r="W13"/>
      <c r="X13"/>
    </row>
    <row r="14" spans="1:24" x14ac:dyDescent="0.25">
      <c r="A14" s="18">
        <v>207</v>
      </c>
      <c r="B14" s="23" t="s">
        <v>17</v>
      </c>
      <c r="C14" s="7">
        <v>43</v>
      </c>
      <c r="D14" s="6">
        <v>14</v>
      </c>
      <c r="E14" s="27">
        <f>SUM(C14:D14)</f>
        <v>57</v>
      </c>
      <c r="F14" s="7">
        <v>49</v>
      </c>
      <c r="G14" s="6">
        <v>16</v>
      </c>
      <c r="H14" s="27">
        <f>SUM(F14:G14)</f>
        <v>65</v>
      </c>
      <c r="I14"/>
      <c r="J14"/>
      <c r="K14"/>
      <c r="L14"/>
      <c r="M14"/>
      <c r="N14"/>
      <c r="O14"/>
      <c r="P14"/>
      <c r="Q14"/>
      <c r="R14"/>
      <c r="S14"/>
      <c r="T14"/>
      <c r="U14"/>
      <c r="V14"/>
      <c r="W14"/>
      <c r="X14"/>
    </row>
    <row r="15" spans="1:24" x14ac:dyDescent="0.25">
      <c r="A15" s="17">
        <v>208</v>
      </c>
      <c r="B15" s="22" t="s">
        <v>16</v>
      </c>
      <c r="C15" s="7">
        <v>0</v>
      </c>
      <c r="D15" s="6">
        <v>0</v>
      </c>
      <c r="E15" s="28">
        <v>0</v>
      </c>
      <c r="F15" s="7">
        <v>0</v>
      </c>
      <c r="G15" s="6">
        <v>0</v>
      </c>
      <c r="H15" s="28">
        <v>0</v>
      </c>
      <c r="I15"/>
      <c r="J15"/>
      <c r="K15"/>
      <c r="L15"/>
      <c r="M15"/>
      <c r="N15"/>
      <c r="O15"/>
      <c r="P15"/>
      <c r="Q15"/>
      <c r="R15"/>
      <c r="S15"/>
      <c r="T15"/>
      <c r="U15"/>
      <c r="V15"/>
      <c r="W15"/>
      <c r="X15"/>
    </row>
    <row r="16" spans="1:24" x14ac:dyDescent="0.25">
      <c r="A16" s="18">
        <v>209</v>
      </c>
      <c r="B16" s="23" t="s">
        <v>15</v>
      </c>
      <c r="C16" s="7">
        <v>2</v>
      </c>
      <c r="D16" s="6">
        <v>3</v>
      </c>
      <c r="E16" s="27">
        <v>5</v>
      </c>
      <c r="F16" s="7">
        <v>5</v>
      </c>
      <c r="G16" s="6">
        <v>0</v>
      </c>
      <c r="H16" s="27">
        <v>5</v>
      </c>
      <c r="I16"/>
      <c r="J16"/>
      <c r="K16"/>
      <c r="L16"/>
      <c r="M16"/>
      <c r="N16"/>
      <c r="O16"/>
      <c r="P16"/>
      <c r="Q16"/>
      <c r="R16"/>
      <c r="S16"/>
      <c r="T16"/>
      <c r="U16"/>
      <c r="V16"/>
      <c r="W16"/>
      <c r="X16"/>
    </row>
    <row r="17" spans="1:24" x14ac:dyDescent="0.25">
      <c r="A17" s="17">
        <v>210</v>
      </c>
      <c r="B17" s="22" t="s">
        <v>14</v>
      </c>
      <c r="C17" s="7">
        <v>0</v>
      </c>
      <c r="D17" s="6">
        <v>0</v>
      </c>
      <c r="E17" s="28">
        <v>0</v>
      </c>
      <c r="F17" s="7">
        <v>1</v>
      </c>
      <c r="G17" s="6">
        <v>0</v>
      </c>
      <c r="H17" s="28">
        <v>1</v>
      </c>
      <c r="I17"/>
      <c r="J17"/>
      <c r="K17"/>
      <c r="L17"/>
      <c r="M17"/>
      <c r="N17"/>
      <c r="O17"/>
      <c r="P17"/>
      <c r="Q17"/>
      <c r="R17"/>
      <c r="S17"/>
      <c r="T17"/>
      <c r="U17"/>
      <c r="V17"/>
      <c r="W17"/>
      <c r="X17"/>
    </row>
    <row r="18" spans="1:24" x14ac:dyDescent="0.25">
      <c r="A18" s="18">
        <v>211</v>
      </c>
      <c r="B18" s="23" t="s">
        <v>13</v>
      </c>
      <c r="C18" s="7">
        <v>0</v>
      </c>
      <c r="D18" s="6">
        <v>0</v>
      </c>
      <c r="E18" s="27">
        <v>0</v>
      </c>
      <c r="F18" s="7">
        <v>0</v>
      </c>
      <c r="G18" s="6">
        <v>0</v>
      </c>
      <c r="H18" s="27">
        <v>0</v>
      </c>
      <c r="I18"/>
      <c r="J18"/>
      <c r="K18"/>
      <c r="L18"/>
      <c r="M18"/>
      <c r="N18"/>
      <c r="O18"/>
      <c r="P18"/>
      <c r="Q18"/>
      <c r="R18"/>
      <c r="S18"/>
      <c r="T18"/>
      <c r="U18"/>
      <c r="V18"/>
      <c r="W18"/>
      <c r="X18"/>
    </row>
    <row r="19" spans="1:24" x14ac:dyDescent="0.25">
      <c r="A19" s="17">
        <v>213</v>
      </c>
      <c r="B19" s="22" t="s">
        <v>12</v>
      </c>
      <c r="C19" s="7">
        <v>10</v>
      </c>
      <c r="D19" s="6">
        <v>4</v>
      </c>
      <c r="E19" s="28">
        <v>14</v>
      </c>
      <c r="F19" s="7">
        <v>6</v>
      </c>
      <c r="G19" s="6">
        <v>6</v>
      </c>
      <c r="H19" s="28">
        <v>12</v>
      </c>
      <c r="I19"/>
      <c r="J19"/>
      <c r="K19"/>
      <c r="L19"/>
      <c r="M19"/>
      <c r="N19"/>
      <c r="O19"/>
      <c r="P19"/>
      <c r="Q19"/>
      <c r="R19"/>
      <c r="S19"/>
      <c r="T19"/>
      <c r="U19"/>
      <c r="V19"/>
      <c r="W19"/>
      <c r="X19"/>
    </row>
    <row r="20" spans="1:24" x14ac:dyDescent="0.25">
      <c r="A20" s="18">
        <v>214</v>
      </c>
      <c r="B20" s="23" t="s">
        <v>11</v>
      </c>
      <c r="C20" s="7">
        <v>111</v>
      </c>
      <c r="D20" s="6">
        <v>303</v>
      </c>
      <c r="E20" s="28">
        <f>SUM(C20:D20)</f>
        <v>414</v>
      </c>
      <c r="F20" s="7">
        <v>125</v>
      </c>
      <c r="G20" s="6">
        <v>207</v>
      </c>
      <c r="H20" s="28">
        <f>SUM(F20:G20)</f>
        <v>332</v>
      </c>
      <c r="I20"/>
      <c r="J20"/>
      <c r="K20"/>
      <c r="L20"/>
      <c r="M20"/>
      <c r="N20"/>
      <c r="O20"/>
      <c r="P20"/>
      <c r="Q20"/>
      <c r="R20"/>
      <c r="S20"/>
      <c r="T20"/>
      <c r="U20"/>
      <c r="V20"/>
      <c r="W20"/>
      <c r="X20"/>
    </row>
    <row r="21" spans="1:24" x14ac:dyDescent="0.25">
      <c r="A21" s="17">
        <v>215</v>
      </c>
      <c r="B21" s="22" t="s">
        <v>10</v>
      </c>
      <c r="C21" s="7">
        <v>3</v>
      </c>
      <c r="D21" s="6">
        <v>11</v>
      </c>
      <c r="E21" s="27">
        <f>SUM(C21:D21)</f>
        <v>14</v>
      </c>
      <c r="F21" s="7">
        <v>5</v>
      </c>
      <c r="G21" s="6">
        <v>4</v>
      </c>
      <c r="H21" s="27">
        <v>9</v>
      </c>
      <c r="I21"/>
      <c r="J21"/>
      <c r="K21"/>
      <c r="L21"/>
      <c r="M21"/>
      <c r="N21"/>
      <c r="O21"/>
      <c r="P21"/>
      <c r="Q21"/>
      <c r="R21"/>
      <c r="S21"/>
      <c r="T21"/>
      <c r="U21"/>
      <c r="V21"/>
      <c r="W21"/>
      <c r="X21"/>
    </row>
    <row r="22" spans="1:24" x14ac:dyDescent="0.25">
      <c r="A22" s="18">
        <v>216</v>
      </c>
      <c r="B22" s="23" t="s">
        <v>9</v>
      </c>
      <c r="C22" s="7">
        <v>1</v>
      </c>
      <c r="D22" s="6">
        <v>0</v>
      </c>
      <c r="E22" s="28">
        <v>1</v>
      </c>
      <c r="F22" s="7">
        <v>1</v>
      </c>
      <c r="G22" s="6">
        <v>0</v>
      </c>
      <c r="H22" s="28">
        <v>1</v>
      </c>
      <c r="I22"/>
      <c r="J22"/>
      <c r="K22"/>
      <c r="L22"/>
      <c r="M22"/>
      <c r="N22"/>
      <c r="O22"/>
      <c r="P22"/>
      <c r="Q22"/>
      <c r="R22"/>
      <c r="S22"/>
      <c r="T22"/>
      <c r="U22"/>
      <c r="V22"/>
      <c r="W22"/>
      <c r="X22"/>
    </row>
    <row r="23" spans="1:24" x14ac:dyDescent="0.25">
      <c r="A23" s="17">
        <v>221</v>
      </c>
      <c r="B23" s="22" t="s">
        <v>8</v>
      </c>
      <c r="C23" s="7">
        <v>0</v>
      </c>
      <c r="D23" s="6">
        <v>0</v>
      </c>
      <c r="E23" s="27">
        <v>0</v>
      </c>
      <c r="F23" s="7">
        <v>0</v>
      </c>
      <c r="G23" s="6">
        <v>0</v>
      </c>
      <c r="H23" s="27">
        <v>0</v>
      </c>
      <c r="I23"/>
      <c r="J23"/>
      <c r="K23"/>
      <c r="L23"/>
      <c r="M23"/>
      <c r="N23"/>
      <c r="O23"/>
      <c r="P23"/>
      <c r="Q23"/>
      <c r="R23"/>
      <c r="S23"/>
      <c r="T23"/>
      <c r="U23"/>
      <c r="V23"/>
      <c r="W23"/>
      <c r="X23"/>
    </row>
    <row r="24" spans="1:24" x14ac:dyDescent="0.25">
      <c r="A24" s="18">
        <v>223</v>
      </c>
      <c r="B24" s="23" t="s">
        <v>7</v>
      </c>
      <c r="C24" s="7">
        <v>0</v>
      </c>
      <c r="D24" s="6">
        <v>0</v>
      </c>
      <c r="E24" s="28">
        <v>0</v>
      </c>
      <c r="F24" s="7">
        <v>0</v>
      </c>
      <c r="G24" s="6">
        <v>0</v>
      </c>
      <c r="H24" s="28">
        <v>0</v>
      </c>
      <c r="I24"/>
      <c r="J24"/>
      <c r="K24"/>
      <c r="L24"/>
      <c r="M24"/>
      <c r="N24"/>
      <c r="O24"/>
      <c r="P24"/>
      <c r="Q24"/>
      <c r="R24"/>
      <c r="S24"/>
      <c r="T24"/>
      <c r="U24"/>
      <c r="V24"/>
      <c r="W24"/>
      <c r="X24"/>
    </row>
    <row r="25" spans="1:24" x14ac:dyDescent="0.25">
      <c r="A25" s="17">
        <v>224</v>
      </c>
      <c r="B25" s="22" t="s">
        <v>6</v>
      </c>
      <c r="C25" s="7">
        <v>65</v>
      </c>
      <c r="D25" s="6">
        <v>73</v>
      </c>
      <c r="E25" s="27">
        <f>SUM(C25:D25)</f>
        <v>138</v>
      </c>
      <c r="F25" s="7">
        <v>97</v>
      </c>
      <c r="G25" s="6">
        <v>92</v>
      </c>
      <c r="H25" s="27">
        <f>SUM(F25:G25)</f>
        <v>189</v>
      </c>
      <c r="I25"/>
      <c r="J25"/>
      <c r="K25"/>
      <c r="L25"/>
      <c r="M25"/>
      <c r="N25"/>
      <c r="O25"/>
      <c r="P25"/>
      <c r="Q25"/>
      <c r="R25"/>
      <c r="S25"/>
      <c r="T25"/>
      <c r="U25"/>
      <c r="V25"/>
      <c r="W25"/>
      <c r="X25"/>
    </row>
    <row r="26" spans="1:24" x14ac:dyDescent="0.25">
      <c r="A26" s="18">
        <v>225</v>
      </c>
      <c r="B26" s="23" t="s">
        <v>5</v>
      </c>
      <c r="C26" s="7">
        <v>0</v>
      </c>
      <c r="D26" s="6">
        <v>0</v>
      </c>
      <c r="E26" s="28">
        <v>0</v>
      </c>
      <c r="F26" s="7">
        <v>0</v>
      </c>
      <c r="G26" s="6">
        <v>2</v>
      </c>
      <c r="H26" s="28">
        <v>2</v>
      </c>
      <c r="I26"/>
      <c r="J26"/>
      <c r="K26"/>
      <c r="L26"/>
      <c r="M26"/>
      <c r="N26"/>
      <c r="O26"/>
      <c r="P26"/>
      <c r="Q26"/>
      <c r="R26"/>
      <c r="S26"/>
      <c r="T26"/>
      <c r="U26"/>
      <c r="V26"/>
      <c r="W26"/>
      <c r="X26"/>
    </row>
    <row r="27" spans="1:24" x14ac:dyDescent="0.25">
      <c r="A27" s="17">
        <v>226</v>
      </c>
      <c r="B27" s="22" t="s">
        <v>4</v>
      </c>
      <c r="C27" s="7">
        <v>3</v>
      </c>
      <c r="D27" s="6">
        <v>1</v>
      </c>
      <c r="E27" s="28">
        <v>4</v>
      </c>
      <c r="F27" s="7">
        <v>0</v>
      </c>
      <c r="G27" s="6">
        <v>1</v>
      </c>
      <c r="H27" s="28">
        <v>1</v>
      </c>
      <c r="I27"/>
      <c r="J27"/>
      <c r="K27"/>
      <c r="L27"/>
      <c r="M27"/>
      <c r="N27"/>
      <c r="O27"/>
      <c r="P27"/>
      <c r="Q27"/>
      <c r="R27"/>
      <c r="S27"/>
      <c r="T27"/>
      <c r="U27"/>
      <c r="V27"/>
      <c r="W27"/>
      <c r="X27"/>
    </row>
    <row r="28" spans="1:24" x14ac:dyDescent="0.25">
      <c r="A28" s="18">
        <v>227</v>
      </c>
      <c r="B28" s="23" t="s">
        <v>3</v>
      </c>
      <c r="C28" s="7">
        <v>73</v>
      </c>
      <c r="D28" s="6">
        <v>680</v>
      </c>
      <c r="E28" s="27">
        <f>SUM(C28:D28)</f>
        <v>753</v>
      </c>
      <c r="F28" s="7">
        <v>49</v>
      </c>
      <c r="G28" s="6">
        <v>242</v>
      </c>
      <c r="H28" s="27">
        <f>SUM(F28:G28)</f>
        <v>291</v>
      </c>
      <c r="I28"/>
      <c r="J28"/>
      <c r="K28"/>
      <c r="L28"/>
      <c r="M28"/>
      <c r="N28"/>
      <c r="O28"/>
      <c r="P28"/>
      <c r="Q28"/>
      <c r="R28"/>
      <c r="S28"/>
      <c r="T28"/>
      <c r="U28"/>
      <c r="V28"/>
      <c r="W28"/>
      <c r="X28"/>
    </row>
    <row r="29" spans="1:24" x14ac:dyDescent="0.25">
      <c r="A29" s="19">
        <v>228</v>
      </c>
      <c r="B29" s="24" t="s">
        <v>2</v>
      </c>
      <c r="C29" s="14">
        <v>2</v>
      </c>
      <c r="D29" s="15">
        <v>38</v>
      </c>
      <c r="E29" s="29">
        <v>40</v>
      </c>
      <c r="F29" s="14">
        <v>2</v>
      </c>
      <c r="G29" s="15">
        <v>4</v>
      </c>
      <c r="H29" s="29">
        <v>6</v>
      </c>
      <c r="I29"/>
      <c r="J29"/>
      <c r="K29"/>
      <c r="L29"/>
      <c r="M29"/>
      <c r="N29"/>
      <c r="O29"/>
      <c r="P29"/>
      <c r="Q29"/>
      <c r="R29"/>
      <c r="S29"/>
      <c r="T29"/>
      <c r="U29"/>
      <c r="V29"/>
      <c r="W29"/>
      <c r="X29"/>
    </row>
    <row r="30" spans="1:24" x14ac:dyDescent="0.25">
      <c r="A30" s="20">
        <v>700</v>
      </c>
      <c r="B30" s="25" t="s">
        <v>1</v>
      </c>
      <c r="C30" s="5">
        <v>0</v>
      </c>
      <c r="D30" s="4">
        <v>0</v>
      </c>
      <c r="E30" s="30">
        <v>0</v>
      </c>
      <c r="F30" s="5">
        <v>0</v>
      </c>
      <c r="G30" s="4">
        <v>0</v>
      </c>
      <c r="H30" s="30">
        <v>0</v>
      </c>
      <c r="I30"/>
      <c r="J30"/>
      <c r="K30"/>
      <c r="L30"/>
      <c r="M30"/>
      <c r="N30"/>
      <c r="O30"/>
      <c r="P30"/>
      <c r="Q30"/>
      <c r="R30"/>
      <c r="S30"/>
      <c r="T30"/>
      <c r="U30"/>
      <c r="V30"/>
      <c r="W30"/>
      <c r="X30"/>
    </row>
    <row r="31" spans="1:24" ht="30" customHeight="1" x14ac:dyDescent="0.25">
      <c r="A31" s="34" t="s">
        <v>0</v>
      </c>
      <c r="B31" s="35"/>
      <c r="C31" s="3">
        <f>SUM(C6:C30)</f>
        <v>60514</v>
      </c>
      <c r="D31" s="2">
        <f>SUM(D6:D30)</f>
        <v>83592</v>
      </c>
      <c r="E31" s="32"/>
      <c r="F31" s="3">
        <f>SUM(F6:F30)</f>
        <v>48208</v>
      </c>
      <c r="G31" s="2">
        <f>SUM(G6:G30)</f>
        <v>42916</v>
      </c>
      <c r="H31" s="32"/>
      <c r="I31"/>
      <c r="J31"/>
      <c r="K31"/>
      <c r="L31"/>
      <c r="M31"/>
      <c r="N31"/>
      <c r="O31"/>
      <c r="P31"/>
      <c r="Q31"/>
      <c r="R31"/>
      <c r="S31"/>
      <c r="T31"/>
      <c r="U31"/>
      <c r="V31"/>
      <c r="W31"/>
      <c r="X31"/>
    </row>
    <row r="32" spans="1:24" x14ac:dyDescent="0.25">
      <c r="N32"/>
      <c r="O32"/>
      <c r="P32"/>
      <c r="Q32"/>
      <c r="R32"/>
      <c r="S32"/>
      <c r="T32"/>
      <c r="U32"/>
      <c r="V32"/>
      <c r="W32"/>
      <c r="X32"/>
    </row>
    <row r="35" spans="16:16" x14ac:dyDescent="0.25">
      <c r="P35" s="33"/>
    </row>
  </sheetData>
  <mergeCells count="11">
    <mergeCell ref="A31:B31"/>
    <mergeCell ref="D1:E1"/>
    <mergeCell ref="D2:E2"/>
    <mergeCell ref="A5:B5"/>
    <mergeCell ref="H1:I1"/>
    <mergeCell ref="H2:I2"/>
    <mergeCell ref="A1:B1"/>
    <mergeCell ref="A2:B2"/>
    <mergeCell ref="A4:B4"/>
    <mergeCell ref="C4:E4"/>
    <mergeCell ref="F4:H4"/>
  </mergeCells>
  <pageMargins left="0.59055118110236227" right="0.59055118110236227" top="0.78740157480314965" bottom="0.39370078740157483" header="0.19685039370078741" footer="0.19685039370078741"/>
  <pageSetup paperSize="9" orientation="landscape" r:id="rId1"/>
  <headerFooter>
    <oddHeader>&amp;C&amp;G</oddHeader>
    <oddFooter>&amp;L&amp;8&amp;K00524C&amp;D © مركز المعلومات&amp;R&amp;8&amp;K00524C&amp;F - &amp;A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5841562E06E419941D60CCF4DCF74" ma:contentTypeVersion="15" ma:contentTypeDescription="Create a new document." ma:contentTypeScope="" ma:versionID="58f5cb8d834e83fe82dfbf82dcb11e57">
  <xsd:schema xmlns:xsd="http://www.w3.org/2001/XMLSchema" xmlns:xs="http://www.w3.org/2001/XMLSchema" xmlns:p="http://schemas.microsoft.com/office/2006/metadata/properties" xmlns:ns1="http://schemas.microsoft.com/sharepoint/v3" xmlns:ns2="f834e02a-80a0-4f5a-8e5c-7006ec057202" xmlns:ns3="b68ae5e0-9ec7-42b2-8da1-847fb571b41b" xmlns:ns4="5216e730-fcb7-45a4-8d53-a435a24639ce" targetNamespace="http://schemas.microsoft.com/office/2006/metadata/properties" ma:root="true" ma:fieldsID="89471bf578ebe0f27d934499617defb0" ns1:_="" ns2:_="" ns3:_="" ns4:_="">
    <xsd:import namespace="http://schemas.microsoft.com/sharepoint/v3"/>
    <xsd:import namespace="f834e02a-80a0-4f5a-8e5c-7006ec057202"/>
    <xsd:import namespace="b68ae5e0-9ec7-42b2-8da1-847fb571b41b"/>
    <xsd:import namespace="5216e730-fcb7-45a4-8d53-a435a24639ce"/>
    <xsd:element name="properties">
      <xsd:complexType>
        <xsd:sequence>
          <xsd:element name="documentManagement">
            <xsd:complexType>
              <xsd:all>
                <xsd:element ref="ns1:PublishingStartDate" minOccurs="0"/>
                <xsd:element ref="ns1:PublishingExpirationDate" minOccurs="0"/>
                <xsd:element ref="ns2:Category" minOccurs="0"/>
                <xsd:element ref="ns2:Publisher" minOccurs="0"/>
                <xsd:element ref="ns2:PublishedDate" minOccurs="0"/>
                <xsd:element ref="ns2:LastUpdate" minOccurs="0"/>
                <xsd:element ref="ns2:PDFURL" minOccurs="0"/>
                <xsd:element ref="ns2:XMLURL" minOccurs="0"/>
                <xsd:element ref="ns3:Show" minOccurs="0"/>
                <xsd:element ref="ns3:Order0" minOccurs="0"/>
                <xsd:element ref="ns4:SharedWithUsers" minOccurs="0"/>
                <xsd:element ref="ns3:NumberOfRatings" minOccurs="0"/>
                <xsd:element ref="ns3:Rating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4e02a-80a0-4f5a-8e5c-7006ec057202" elementFormDefault="qualified">
    <xsd:import namespace="http://schemas.microsoft.com/office/2006/documentManagement/types"/>
    <xsd:import namespace="http://schemas.microsoft.com/office/infopath/2007/PartnerControls"/>
    <xsd:element name="Category" ma:index="10" nillable="true" ma:displayName="التصنيف" ma:default="التراخيص الصناعية" ma:format="Dropdown" ma:internalName="Category">
      <xsd:simpleType>
        <xsd:restriction base="dms:Choice">
          <xsd:enumeration value="السجلات التجارية"/>
          <xsd:enumeration value="التراخيص الصناعية"/>
        </xsd:restriction>
      </xsd:simpleType>
    </xsd:element>
    <xsd:element name="Publisher" ma:index="11" nillable="true" ma:displayName="الناشر" ma:internalName="Publisher">
      <xsd:simpleType>
        <xsd:restriction base="dms:Text">
          <xsd:maxLength value="255"/>
        </xsd:restriction>
      </xsd:simpleType>
    </xsd:element>
    <xsd:element name="PublishedDate" ma:index="12" nillable="true" ma:displayName="تاريخ النشر" ma:internalName="PublishedDate">
      <xsd:simpleType>
        <xsd:restriction base="dms:Text">
          <xsd:maxLength value="255"/>
        </xsd:restriction>
      </xsd:simpleType>
    </xsd:element>
    <xsd:element name="LastUpdate" ma:index="13" nillable="true" ma:displayName="تاريخ آخر تحديث" ma:internalName="LastUpdate">
      <xsd:simpleType>
        <xsd:restriction base="dms:Text">
          <xsd:maxLength value="255"/>
        </xsd:restriction>
      </xsd:simpleType>
    </xsd:element>
    <xsd:element name="PDFURL" ma:index="15" nillable="true" ma:displayName="PDFURL" ma:internalName="PDFURL">
      <xsd:simpleType>
        <xsd:restriction base="dms:Text">
          <xsd:maxLength value="255"/>
        </xsd:restriction>
      </xsd:simpleType>
    </xsd:element>
    <xsd:element name="XMLURL" ma:index="16" nillable="true" ma:displayName="XMLURL" ma:internalName="XML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8ae5e0-9ec7-42b2-8da1-847fb571b41b" elementFormDefault="qualified">
    <xsd:import namespace="http://schemas.microsoft.com/office/2006/documentManagement/types"/>
    <xsd:import namespace="http://schemas.microsoft.com/office/infopath/2007/PartnerControls"/>
    <xsd:element name="Show" ma:index="17" nillable="true" ma:displayName="Show" ma:default="1" ma:internalName="Show">
      <xsd:simpleType>
        <xsd:restriction base="dms:Boolean"/>
      </xsd:simpleType>
    </xsd:element>
    <xsd:element name="Order0" ma:index="18" nillable="true" ma:displayName="Order" ma:internalName="Order0">
      <xsd:simpleType>
        <xsd:restriction base="dms:Number"/>
      </xsd:simpleType>
    </xsd:element>
    <xsd:element name="NumberOfRatings" ma:index="20" nillable="true" ma:displayName="NumberOfRatings" ma:decimals="0" ma:internalName="NumberOfRatings">
      <xsd:simpleType>
        <xsd:restriction base="dms:Number"/>
      </xsd:simpleType>
    </xsd:element>
    <xsd:element name="RatingValue" ma:index="21" nillable="true" ma:displayName="RatingValue" ma:decimals="0" ma:internalName="RatingVal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16e730-fcb7-45a4-8d53-a435a24639ce" elementFormDefault="qualified">
    <xsd:import namespace="http://schemas.microsoft.com/office/2006/documentManagement/types"/>
    <xsd:import namespace="http://schemas.microsoft.com/office/infopath/2007/PartnerControls"/>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f834e02a-80a0-4f5a-8e5c-7006ec057202" xsi:nil="true"/>
    <PDFURL xmlns="f834e02a-80a0-4f5a-8e5c-7006ec057202" xsi:nil="true"/>
    <Publisher xmlns="f834e02a-80a0-4f5a-8e5c-7006ec057202">internal trade agency</Publisher>
    <LastUpdate xmlns="f834e02a-80a0-4f5a-8e5c-7006ec057202">september 01, 2018</LastUpdate>
    <PublishedDate xmlns="f834e02a-80a0-4f5a-8e5c-7006ec057202">september 01, 2018</PublishedDate>
    <XMLURL xmlns="f834e02a-80a0-4f5a-8e5c-7006ec057202">/en/OpenData/OpenData_XSL/Existing%20Commercial%20Registrations%20Classified%20by%20Type%20of%20Institution.xml</XMLURL>
    <RatingValue xmlns="b68ae5e0-9ec7-42b2-8da1-847fb571b41b">5</RatingValue>
    <NumberOfRatings xmlns="b68ae5e0-9ec7-42b2-8da1-847fb571b41b">1</NumberOfRatings>
    <Order0 xmlns="b68ae5e0-9ec7-42b2-8da1-847fb571b41b" xsi:nil="true"/>
    <Show xmlns="b68ae5e0-9ec7-42b2-8da1-847fb571b41b">true</Show>
  </documentManagement>
</p:properties>
</file>

<file path=customXml/itemProps1.xml><?xml version="1.0" encoding="utf-8"?>
<ds:datastoreItem xmlns:ds="http://schemas.openxmlformats.org/officeDocument/2006/customXml" ds:itemID="{032DB434-4837-4E47-851B-DA70084600C2}"/>
</file>

<file path=customXml/itemProps2.xml><?xml version="1.0" encoding="utf-8"?>
<ds:datastoreItem xmlns:ds="http://schemas.openxmlformats.org/officeDocument/2006/customXml" ds:itemID="{3F02765F-3ACF-488E-A403-AD6261E99CB4}"/>
</file>

<file path=customXml/itemProps3.xml><?xml version="1.0" encoding="utf-8"?>
<ds:datastoreItem xmlns:ds="http://schemas.openxmlformats.org/officeDocument/2006/customXml" ds:itemID="{84224638-6878-476A-B683-6A06A6363C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1</vt:i4>
      </vt:variant>
    </vt:vector>
  </HeadingPairs>
  <TitlesOfParts>
    <vt:vector size="2" baseType="lpstr">
      <vt:lpstr>البيانات</vt:lpstr>
      <vt:lpstr>البيانات!Print_Titles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Existing Commercial Registrations Classified by Type of Institution</dc:title>
  <dc:creator>Motasem Shahin</dc:creator>
  <dc:description>The data in the attached file shows the number of commercial registrations for each region of the Kingdom, which have been categorized according to the legal entity of the commercial registration, which are the individual institutions with limited liability, partnership, joint venture, with limited and mixed liability, limited with Gulf capita._x000d_
 _x000d_
Data was audited and published by the Deputy Ministry of Commerce. For more information you can contact the phone No. 2944444_x000d_
</dc:description>
  <cp:lastModifiedBy>Fahad M. Althamer</cp:lastModifiedBy>
  <cp:lastPrinted>2017-06-08T13:47:15Z</cp:lastPrinted>
  <dcterms:created xsi:type="dcterms:W3CDTF">2017-06-08T13:09:41Z</dcterms:created>
  <dcterms:modified xsi:type="dcterms:W3CDTF">2018-09-10T06:08:54Z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0x0101009695841562E06E419941D60CCF4DCF74</vt:lpwstr>
  </property>
</Properties>
</file>